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codeName="ThisWorkbook" defaultThemeVersion="124226"/>
  <mc:AlternateContent xmlns:mc="http://schemas.openxmlformats.org/markup-compatibility/2006">
    <mc:Choice Requires="x15">
      <x15ac:absPath xmlns:x15ac="http://schemas.microsoft.com/office/spreadsheetml/2010/11/ac" url="/Users/dthindwa/Rproject/Social.Mixing/data/odk/"/>
    </mc:Choice>
  </mc:AlternateContent>
  <xr:revisionPtr revIDLastSave="0" documentId="13_ncr:1_{327F729C-303A-5E41-8FF4-DDD49CEDD71B}" xr6:coauthVersionLast="45" xr6:coauthVersionMax="45" xr10:uidLastSave="{00000000-0000-0000-0000-000000000000}"/>
  <bookViews>
    <workbookView xWindow="0" yWindow="460" windowWidth="27860" windowHeight="17540" tabRatio="500" activeTab="1" xr2:uid="{00000000-000D-0000-FFFF-FFFF00000000}"/>
  </bookViews>
  <sheets>
    <sheet name="survey" sheetId="1" r:id="rId1"/>
    <sheet name="choices" sheetId="2" r:id="rId2"/>
    <sheet name="settings" sheetId="3" r:id="rId3"/>
    <sheet name="extraction" sheetId="4" r:id="rId4"/>
    <sheet name="odk_fields" sheetId="5" r:id="rId5"/>
  </sheets>
  <definedNames>
    <definedName name="_xlnm._FilterDatabase" localSheetId="1" hidden="1">choices!$A$1:$C$1</definedName>
    <definedName name="_xlnm._FilterDatabase" localSheetId="3" hidden="1">extraction!$A$1:$K$116</definedName>
    <definedName name="_xlnm._FilterDatabase" localSheetId="0" hidden="1">survey!$A$1:$L$105</definedName>
    <definedName name="DataType">#REF!</definedName>
    <definedName name="_xlnm.Print_Area" localSheetId="0">#REF!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2" i="4" l="1"/>
  <c r="J8" i="4"/>
  <c r="J11" i="4"/>
  <c r="J13" i="4"/>
  <c r="J15" i="4"/>
  <c r="J17" i="4"/>
  <c r="J18" i="4"/>
  <c r="J20" i="4"/>
  <c r="J24" i="4"/>
  <c r="J25" i="4"/>
  <c r="J30" i="4"/>
  <c r="J31" i="4"/>
  <c r="J33" i="4"/>
  <c r="J34" i="4"/>
  <c r="J35" i="4"/>
  <c r="J39" i="4"/>
  <c r="J40" i="4"/>
  <c r="J43" i="4"/>
  <c r="J44" i="4"/>
  <c r="J49" i="4"/>
  <c r="J54" i="4"/>
  <c r="J58" i="4"/>
  <c r="J59" i="4"/>
  <c r="J66" i="4"/>
  <c r="J69" i="4"/>
  <c r="J70" i="4"/>
  <c r="J77" i="4"/>
  <c r="J78" i="4"/>
  <c r="J79" i="4"/>
  <c r="J86" i="4"/>
  <c r="J87" i="4"/>
  <c r="J88" i="4"/>
  <c r="J90" i="4"/>
  <c r="J92" i="4"/>
  <c r="J97" i="4"/>
  <c r="J101" i="4"/>
  <c r="J103" i="4"/>
  <c r="J106" i="4"/>
  <c r="J107" i="4"/>
  <c r="J108" i="4"/>
  <c r="I2" i="4"/>
  <c r="I3" i="4"/>
  <c r="J3" i="4" s="1"/>
  <c r="I4" i="4"/>
  <c r="J4" i="4" s="1"/>
  <c r="I5" i="4"/>
  <c r="J5" i="4" s="1"/>
  <c r="I6" i="4"/>
  <c r="J6" i="4" s="1"/>
  <c r="I7" i="4"/>
  <c r="J7" i="4" s="1"/>
  <c r="I8" i="4"/>
  <c r="I9" i="4"/>
  <c r="J9" i="4" s="1"/>
  <c r="I10" i="4"/>
  <c r="J10" i="4" s="1"/>
  <c r="I11" i="4"/>
  <c r="I12" i="4"/>
  <c r="J12" i="4" s="1"/>
  <c r="I13" i="4"/>
  <c r="I14" i="4"/>
  <c r="J14" i="4" s="1"/>
  <c r="I15" i="4"/>
  <c r="I16" i="4"/>
  <c r="J16" i="4" s="1"/>
  <c r="I17" i="4"/>
  <c r="I18" i="4"/>
  <c r="I19" i="4"/>
  <c r="J19" i="4" s="1"/>
  <c r="I20" i="4"/>
  <c r="I21" i="4"/>
  <c r="J21" i="4" s="1"/>
  <c r="I22" i="4"/>
  <c r="J22" i="4" s="1"/>
  <c r="I23" i="4"/>
  <c r="J23" i="4" s="1"/>
  <c r="I24" i="4"/>
  <c r="I25" i="4"/>
  <c r="I26" i="4"/>
  <c r="J26" i="4" s="1"/>
  <c r="I27" i="4"/>
  <c r="J27" i="4" s="1"/>
  <c r="I28" i="4"/>
  <c r="J28" i="4" s="1"/>
  <c r="I29" i="4"/>
  <c r="J29" i="4" s="1"/>
  <c r="I30" i="4"/>
  <c r="I31" i="4"/>
  <c r="I32" i="4"/>
  <c r="J32" i="4" s="1"/>
  <c r="I33" i="4"/>
  <c r="I34" i="4"/>
  <c r="I35" i="4"/>
  <c r="I36" i="4"/>
  <c r="J36" i="4" s="1"/>
  <c r="I37" i="4"/>
  <c r="J37" i="4" s="1"/>
  <c r="I38" i="4"/>
  <c r="J38" i="4" s="1"/>
  <c r="I39" i="4"/>
  <c r="I40" i="4"/>
  <c r="I41" i="4"/>
  <c r="J41" i="4" s="1"/>
  <c r="I42" i="4"/>
  <c r="J42" i="4" s="1"/>
  <c r="I43" i="4"/>
  <c r="I44" i="4"/>
  <c r="I45" i="4"/>
  <c r="J45" i="4" s="1"/>
  <c r="I46" i="4"/>
  <c r="J46" i="4" s="1"/>
  <c r="I47" i="4"/>
  <c r="J47" i="4" s="1"/>
  <c r="I48" i="4"/>
  <c r="J48" i="4" s="1"/>
  <c r="I49" i="4"/>
  <c r="I50" i="4"/>
  <c r="J50" i="4" s="1"/>
  <c r="I51" i="4"/>
  <c r="J51" i="4" s="1"/>
  <c r="I52" i="4"/>
  <c r="J52" i="4" s="1"/>
  <c r="I53" i="4"/>
  <c r="J53" i="4" s="1"/>
  <c r="I54" i="4"/>
  <c r="I55" i="4"/>
  <c r="J55" i="4" s="1"/>
  <c r="I56" i="4"/>
  <c r="J56" i="4" s="1"/>
  <c r="I57" i="4"/>
  <c r="J57" i="4" s="1"/>
  <c r="I58" i="4"/>
  <c r="I59" i="4"/>
  <c r="I60" i="4"/>
  <c r="J60" i="4" s="1"/>
  <c r="I61" i="4"/>
  <c r="J61" i="4" s="1"/>
  <c r="I62" i="4"/>
  <c r="J62" i="4" s="1"/>
  <c r="I63" i="4"/>
  <c r="J63" i="4" s="1"/>
  <c r="I64" i="4"/>
  <c r="J64" i="4" s="1"/>
  <c r="I65" i="4"/>
  <c r="J65" i="4" s="1"/>
  <c r="I66" i="4"/>
  <c r="I67" i="4"/>
  <c r="J67" i="4" s="1"/>
  <c r="I68" i="4"/>
  <c r="J68" i="4" s="1"/>
  <c r="I69" i="4"/>
  <c r="I70" i="4"/>
  <c r="I71" i="4"/>
  <c r="J71" i="4" s="1"/>
  <c r="I72" i="4"/>
  <c r="J72" i="4" s="1"/>
  <c r="I73" i="4"/>
  <c r="J73" i="4" s="1"/>
  <c r="I74" i="4"/>
  <c r="J74" i="4" s="1"/>
  <c r="I75" i="4"/>
  <c r="J75" i="4" s="1"/>
  <c r="I76" i="4"/>
  <c r="J76" i="4" s="1"/>
  <c r="I77" i="4"/>
  <c r="I78" i="4"/>
  <c r="I79" i="4"/>
  <c r="I80" i="4"/>
  <c r="J80" i="4" s="1"/>
  <c r="I81" i="4"/>
  <c r="J81" i="4" s="1"/>
  <c r="I82" i="4"/>
  <c r="J82" i="4" s="1"/>
  <c r="I83" i="4"/>
  <c r="J83" i="4" s="1"/>
  <c r="I84" i="4"/>
  <c r="J84" i="4" s="1"/>
  <c r="I85" i="4"/>
  <c r="J85" i="4" s="1"/>
  <c r="I86" i="4"/>
  <c r="I87" i="4"/>
  <c r="I88" i="4"/>
  <c r="I89" i="4"/>
  <c r="J89" i="4" s="1"/>
  <c r="I90" i="4"/>
  <c r="I91" i="4"/>
  <c r="J91" i="4" s="1"/>
  <c r="I92" i="4"/>
  <c r="I93" i="4"/>
  <c r="J93" i="4" s="1"/>
  <c r="I94" i="4"/>
  <c r="J94" i="4" s="1"/>
  <c r="I95" i="4"/>
  <c r="J95" i="4" s="1"/>
  <c r="I96" i="4"/>
  <c r="J96" i="4" s="1"/>
  <c r="I97" i="4"/>
  <c r="I98" i="4"/>
  <c r="J98" i="4" s="1"/>
  <c r="I99" i="4"/>
  <c r="J99" i="4" s="1"/>
  <c r="I100" i="4"/>
  <c r="J100" i="4" s="1"/>
  <c r="I101" i="4"/>
  <c r="I102" i="4"/>
  <c r="J102" i="4" s="1"/>
  <c r="I103" i="4"/>
  <c r="I104" i="4"/>
  <c r="J104" i="4" s="1"/>
  <c r="I105" i="4"/>
  <c r="J105" i="4" s="1"/>
  <c r="I106" i="4"/>
  <c r="I107" i="4"/>
  <c r="I108" i="4"/>
  <c r="L90" i="1" l="1"/>
</calcChain>
</file>

<file path=xl/sharedStrings.xml><?xml version="1.0" encoding="utf-8"?>
<sst xmlns="http://schemas.openxmlformats.org/spreadsheetml/2006/main" count="2179" uniqueCount="982">
  <si>
    <t>type</t>
  </si>
  <si>
    <t>name</t>
  </si>
  <si>
    <t>appearance</t>
  </si>
  <si>
    <t>hint</t>
  </si>
  <si>
    <t>constraint</t>
  </si>
  <si>
    <t>constraint_message</t>
  </si>
  <si>
    <t>relevant</t>
  </si>
  <si>
    <t>required</t>
  </si>
  <si>
    <t>default</t>
  </si>
  <si>
    <t>read_only</t>
  </si>
  <si>
    <t>calculation</t>
  </si>
  <si>
    <t>start</t>
  </si>
  <si>
    <t>end</t>
  </si>
  <si>
    <t>today</t>
  </si>
  <si>
    <t>deviceid</t>
  </si>
  <si>
    <t>yes</t>
  </si>
  <si>
    <t>integer</t>
  </si>
  <si>
    <t>S4_0</t>
  </si>
  <si>
    <t>Please enter the interviewer ID.</t>
  </si>
  <si>
    <t>regex(.,'^([1-9]{1})$')</t>
  </si>
  <si>
    <t xml:space="preserve">Please enter a correct ID number </t>
  </si>
  <si>
    <t>calculate</t>
  </si>
  <si>
    <t>S4_0v</t>
  </si>
  <si>
    <t>if(pulldata('staff', 'pin', 'pin', ${S4_0})=${S4_0},1,0)</t>
  </si>
  <si>
    <t>begin group</t>
  </si>
  <si>
    <t>g2a</t>
  </si>
  <si>
    <t>field-list</t>
  </si>
  <si>
    <t>barcode</t>
  </si>
  <si>
    <t>S4_1b</t>
  </si>
  <si>
    <t>SOMIPA household ID identification number:</t>
  </si>
  <si>
    <t>Scan barcode</t>
  </si>
  <si>
    <t>text</t>
  </si>
  <si>
    <t>S4_1t</t>
  </si>
  <si>
    <t>Please enter the SOMIPA household ID.</t>
  </si>
  <si>
    <t xml:space="preserve"> If you are unable to scan it</t>
  </si>
  <si>
    <t>${S4_1b}=''</t>
  </si>
  <si>
    <t>end group</t>
  </si>
  <si>
    <t>S4_1</t>
  </si>
  <si>
    <t>if (${S4_1b}='',${S4_1t},${S4_1b})</t>
  </si>
  <si>
    <t>S4_1c</t>
  </si>
  <si>
    <t>if(pulldata('hhid_enrolled','hhid','hhid',${S4_1}) = ${S4_1},1,0)</t>
  </si>
  <si>
    <t>S4_1d</t>
  </si>
  <si>
    <t>if(pulldata('hhid','hhid','hhid',${S4_1}) = ${S4_1},1,0)</t>
  </si>
  <si>
    <t>note</t>
  </si>
  <si>
    <t>The ID you have entered is not a valid SOMIPA household ID.Please revise</t>
  </si>
  <si>
    <t>${S4_1d}=0</t>
  </si>
  <si>
    <t>The Household ID you have entered has not yet been enrolled.Please revise or contact your team leader for assistance.</t>
  </si>
  <si>
    <t>${S4_1c}=0</t>
  </si>
  <si>
    <t>g3</t>
  </si>
  <si>
    <t>S4_2</t>
  </si>
  <si>
    <t>Household member number:</t>
  </si>
  <si>
    <t>Member number 1 is for index participant</t>
  </si>
  <si>
    <t>.&gt;= 1 and .&lt;=20</t>
  </si>
  <si>
    <t>pid</t>
  </si>
  <si>
    <t>concat(${S4_1},'_',${S4_2})</t>
  </si>
  <si>
    <t>select_one respondent</t>
  </si>
  <si>
    <t>S4_3</t>
  </si>
  <si>
    <t>Who is the respondent to this interview?</t>
  </si>
  <si>
    <t>g1</t>
  </si>
  <si>
    <t>select_one yn</t>
  </si>
  <si>
    <t>S4_4</t>
  </si>
  <si>
    <t>Do you know your exact date of birth?</t>
  </si>
  <si>
    <t>date</t>
  </si>
  <si>
    <t>S4_5</t>
  </si>
  <si>
    <t>What is your exact date of birth?</t>
  </si>
  <si>
    <t>no-calendar</t>
  </si>
  <si>
    <t>Check  health passport book to confirm if available</t>
  </si>
  <si>
    <t>age</t>
  </si>
  <si>
    <t>Age</t>
  </si>
  <si>
    <t>S4_6</t>
  </si>
  <si>
    <t>What is your age?</t>
  </si>
  <si>
    <t>.&gt;= 0 and .&lt;=99</t>
  </si>
  <si>
    <t>select_one monyr</t>
  </si>
  <si>
    <t>S4_7</t>
  </si>
  <si>
    <t>Is your age in months or years?</t>
  </si>
  <si>
    <t>select_one exact</t>
  </si>
  <si>
    <t>S4_8</t>
  </si>
  <si>
    <t>Is your age exact or approximated?</t>
  </si>
  <si>
    <t>select_one estimation</t>
  </si>
  <si>
    <t>S4_9</t>
  </si>
  <si>
    <t>How was age estimated?</t>
  </si>
  <si>
    <t>select_one sex</t>
  </si>
  <si>
    <t>S4_10</t>
  </si>
  <si>
    <t>What is your sex?</t>
  </si>
  <si>
    <t>select_one occupation</t>
  </si>
  <si>
    <t>S4_11</t>
  </si>
  <si>
    <t>What is your primary occupation or daily activity?</t>
  </si>
  <si>
    <t>select_one education</t>
  </si>
  <si>
    <t>S4_12</t>
  </si>
  <si>
    <t>What is your highest level of education attended?</t>
  </si>
  <si>
    <t>Only for adults &gt;=18 years</t>
  </si>
  <si>
    <t>sec5</t>
  </si>
  <si>
    <t>Section 5: Travel &amp; COVID-19</t>
  </si>
  <si>
    <t>select_one distance</t>
  </si>
  <si>
    <t>S5_1</t>
  </si>
  <si>
    <t>How furthest did you travel outside your community last week?</t>
  </si>
  <si>
    <t>select_one often</t>
  </si>
  <si>
    <t>S5_2</t>
  </si>
  <si>
    <t>How often do you visit places outside your community?</t>
  </si>
  <si>
    <t>select_one time</t>
  </si>
  <si>
    <t>S5_3</t>
  </si>
  <si>
    <t>When you go to places outside your community, how much time do you spend there on a maximum?</t>
  </si>
  <si>
    <t>transport</t>
  </si>
  <si>
    <t>Main means of transport</t>
  </si>
  <si>
    <t>table-list</t>
  </si>
  <si>
    <t>means</t>
  </si>
  <si>
    <t>What is your main means of transport when travelling?</t>
  </si>
  <si>
    <t>Answer all</t>
  </si>
  <si>
    <t>S5_4_01</t>
  </si>
  <si>
    <t>Walk on foot</t>
  </si>
  <si>
    <t>S5_4_02</t>
  </si>
  <si>
    <t>Bicycle</t>
  </si>
  <si>
    <t>S5_4_03</t>
  </si>
  <si>
    <t>Personal car</t>
  </si>
  <si>
    <t>S5_4_04</t>
  </si>
  <si>
    <t>Public transport</t>
  </si>
  <si>
    <t>S5_4_05</t>
  </si>
  <si>
    <t>Carried on the back</t>
  </si>
  <si>
    <t>S5_4_06</t>
  </si>
  <si>
    <t>Refuse to answer</t>
  </si>
  <si>
    <t>select_one ynd</t>
  </si>
  <si>
    <t>S5_5</t>
  </si>
  <si>
    <t>S5_6</t>
  </si>
  <si>
    <t>encounters</t>
  </si>
  <si>
    <t>locations</t>
  </si>
  <si>
    <t>S5_7_01</t>
  </si>
  <si>
    <t>Home or another house</t>
  </si>
  <si>
    <t>S5_7_02</t>
  </si>
  <si>
    <t>Work</t>
  </si>
  <si>
    <t>S5_7_03</t>
  </si>
  <si>
    <t>School</t>
  </si>
  <si>
    <t>S5_7_04</t>
  </si>
  <si>
    <t>Church/Mosque</t>
  </si>
  <si>
    <t>S5_7_05</t>
  </si>
  <si>
    <t>Shop/Grocery/Market</t>
  </si>
  <si>
    <t>S5_7_06</t>
  </si>
  <si>
    <t>Leisure/Water source/garden/Other</t>
  </si>
  <si>
    <t>contagegrps</t>
  </si>
  <si>
    <t>Age Groups</t>
  </si>
  <si>
    <t>agegroups</t>
  </si>
  <si>
    <t>What age groups would those contacts have been?</t>
  </si>
  <si>
    <t>Indicate how many contacts in each age group.</t>
  </si>
  <si>
    <t>S5_8_01</t>
  </si>
  <si>
    <t>Infants, less than 1 year old</t>
  </si>
  <si>
    <t>.&lt;=100</t>
  </si>
  <si>
    <t>S5_8_02</t>
  </si>
  <si>
    <t>Pre-school children, 1-5 years old</t>
  </si>
  <si>
    <t>.&lt;=1000</t>
  </si>
  <si>
    <t>S5_8_03</t>
  </si>
  <si>
    <t>Primary school children, 6-15 years old</t>
  </si>
  <si>
    <t>S5_8_04</t>
  </si>
  <si>
    <t>Secondary school children, 16-19 years old</t>
  </si>
  <si>
    <t>S5_8_05</t>
  </si>
  <si>
    <t>Adults, 20-49 years old</t>
  </si>
  <si>
    <t>S5_8_06</t>
  </si>
  <si>
    <t>Elderly, at least 50 years old</t>
  </si>
  <si>
    <t>sec6</t>
  </si>
  <si>
    <t>Section 6: Contact Information</t>
  </si>
  <si>
    <t>contacts_intro</t>
  </si>
  <si>
    <t>S6_1_0</t>
  </si>
  <si>
    <t>How many people were you in contact with?</t>
  </si>
  <si>
    <t>. &gt;= 1 and . &lt;= 15</t>
  </si>
  <si>
    <t>Number must be be between 1 and 15</t>
  </si>
  <si>
    <t>S6_1_contactid</t>
  </si>
  <si>
    <t>cont1_age</t>
  </si>
  <si>
    <t>Enter either years or months, as appropriate.</t>
  </si>
  <si>
    <t>S6_1_2a</t>
  </si>
  <si>
    <t>The age in years cannot be more than 100 Years</t>
  </si>
  <si>
    <t>S6_1_2b</t>
  </si>
  <si>
    <t>S6_1_3</t>
  </si>
  <si>
    <t>Contact sex</t>
  </si>
  <si>
    <t>select_one contact_type</t>
  </si>
  <si>
    <t>S6_1_4</t>
  </si>
  <si>
    <t>Contact type</t>
  </si>
  <si>
    <t>select_one contact_relation</t>
  </si>
  <si>
    <t>S6_1_5</t>
  </si>
  <si>
    <t>Relation to contact</t>
  </si>
  <si>
    <t>select_one contact_place</t>
  </si>
  <si>
    <t>S6_1_6</t>
  </si>
  <si>
    <t>What type of place were you in contact with this person?</t>
  </si>
  <si>
    <t>select_one community</t>
  </si>
  <si>
    <t>S6_1_7</t>
  </si>
  <si>
    <t>What was the location of the contact?</t>
  </si>
  <si>
    <t>Exact place of contact</t>
  </si>
  <si>
    <t>S6_1_8</t>
  </si>
  <si>
    <t>select_one contact_freq</t>
  </si>
  <si>
    <t>S6_1_9</t>
  </si>
  <si>
    <t>How often do you have contact with this person in general?</t>
  </si>
  <si>
    <t>select_one contact_time</t>
  </si>
  <si>
    <t>S6_1_10</t>
  </si>
  <si>
    <t>How much time did you spend with contact?</t>
  </si>
  <si>
    <t>Contact age</t>
  </si>
  <si>
    <t>endnote</t>
  </si>
  <si>
    <t>list_name</t>
  </si>
  <si>
    <t>image</t>
  </si>
  <si>
    <t>yes_no</t>
  </si>
  <si>
    <t>Yes</t>
  </si>
  <si>
    <t>yes.png</t>
  </si>
  <si>
    <t>No</t>
  </si>
  <si>
    <t>no.png</t>
  </si>
  <si>
    <t>yn</t>
  </si>
  <si>
    <t>ynd</t>
  </si>
  <si>
    <t xml:space="preserve">Don't know </t>
  </si>
  <si>
    <t>scan_fail</t>
  </si>
  <si>
    <t>Technical error (wrong value scanned)</t>
  </si>
  <si>
    <t>Dirty (unscannable) barcode sticker.</t>
  </si>
  <si>
    <t>No barcode sticker; hand written ID</t>
  </si>
  <si>
    <t>sex</t>
  </si>
  <si>
    <t>Male</t>
  </si>
  <si>
    <t>Female</t>
  </si>
  <si>
    <t>monyr</t>
  </si>
  <si>
    <t>Months</t>
  </si>
  <si>
    <t>Years</t>
  </si>
  <si>
    <t>respondent</t>
  </si>
  <si>
    <t>Self</t>
  </si>
  <si>
    <t>Parent/Guardian</t>
  </si>
  <si>
    <t>exact</t>
  </si>
  <si>
    <t>Exact</t>
  </si>
  <si>
    <t>Approximated</t>
  </si>
  <si>
    <t>estimation</t>
  </si>
  <si>
    <t>Local event calendar</t>
  </si>
  <si>
    <t>Proxy age of other person</t>
  </si>
  <si>
    <t>Guess</t>
  </si>
  <si>
    <t>education</t>
  </si>
  <si>
    <t>No education</t>
  </si>
  <si>
    <t>Primary school</t>
  </si>
  <si>
    <t>Secondary school</t>
  </si>
  <si>
    <t>College/University</t>
  </si>
  <si>
    <t>occupation</t>
  </si>
  <si>
    <t>Pre-school child</t>
  </si>
  <si>
    <t>School/College/University student</t>
  </si>
  <si>
    <t>Office worker</t>
  </si>
  <si>
    <t>Shop worker</t>
  </si>
  <si>
    <t>Manual worker</t>
  </si>
  <si>
    <t>Agriculture</t>
  </si>
  <si>
    <t>Business person</t>
  </si>
  <si>
    <t>Domestic worker</t>
  </si>
  <si>
    <t>Unemployed</t>
  </si>
  <si>
    <t>Retired</t>
  </si>
  <si>
    <t xml:space="preserve">Other </t>
  </si>
  <si>
    <t>distance</t>
  </si>
  <si>
    <t>&lt; 5km away, &lt; 1 hour walk</t>
  </si>
  <si>
    <t>5 – 10 km away, 1 – 2 hours walk</t>
  </si>
  <si>
    <t>&gt; 10 km away, &gt; 2 hours walk</t>
  </si>
  <si>
    <t>often</t>
  </si>
  <si>
    <t>Most days of the week</t>
  </si>
  <si>
    <t>At least once per week</t>
  </si>
  <si>
    <t>At least once per month</t>
  </si>
  <si>
    <t>Less than once per month</t>
  </si>
  <si>
    <t>Never</t>
  </si>
  <si>
    <t>time</t>
  </si>
  <si>
    <t>&lt; 1 hour</t>
  </si>
  <si>
    <t>1 – 2 hours</t>
  </si>
  <si>
    <t>Half a day</t>
  </si>
  <si>
    <t>A whole day</t>
  </si>
  <si>
    <t>One week</t>
  </si>
  <si>
    <t>More than 1 week</t>
  </si>
  <si>
    <t>contact_type</t>
  </si>
  <si>
    <t>Physical</t>
  </si>
  <si>
    <t>Non-physical</t>
  </si>
  <si>
    <t>contact_relation</t>
  </si>
  <si>
    <t>House member</t>
  </si>
  <si>
    <t>Other relative</t>
  </si>
  <si>
    <t>Co-worker or schoolmate</t>
  </si>
  <si>
    <t>Friend</t>
  </si>
  <si>
    <t>Random person</t>
  </si>
  <si>
    <t>contact_freq</t>
  </si>
  <si>
    <t>Almost daily</t>
  </si>
  <si>
    <t>At least once per year</t>
  </si>
  <si>
    <t>Never met before</t>
  </si>
  <si>
    <t>contact_time</t>
  </si>
  <si>
    <t>5-15 mins</t>
  </si>
  <si>
    <t>&gt; 15 mins – 1 hour</t>
  </si>
  <si>
    <t>&gt; 1 – 2 hours</t>
  </si>
  <si>
    <t>&gt; 2 – 4 hours</t>
  </si>
  <si>
    <t>&gt; 4 hours</t>
  </si>
  <si>
    <t>contact_place</t>
  </si>
  <si>
    <t>Home</t>
  </si>
  <si>
    <t>Another house</t>
  </si>
  <si>
    <t>Mosque/Church</t>
  </si>
  <si>
    <t>Transport</t>
  </si>
  <si>
    <t>Leisure</t>
  </si>
  <si>
    <t>Shop/Grocery</t>
  </si>
  <si>
    <t>Market</t>
  </si>
  <si>
    <t>Water source</t>
  </si>
  <si>
    <t>Garden</t>
  </si>
  <si>
    <t>community</t>
  </si>
  <si>
    <t>Inside the community</t>
  </si>
  <si>
    <t>Outside the community</t>
  </si>
  <si>
    <t>form_title</t>
  </si>
  <si>
    <t>form_id</t>
  </si>
  <si>
    <t>instance_name</t>
  </si>
  <si>
    <t>version</t>
  </si>
  <si>
    <t>SOMIPA_IND</t>
  </si>
  <si>
    <t>concat(${pid},"_IndividualForm")</t>
  </si>
  <si>
    <t>Don't know</t>
  </si>
  <si>
    <t>Didn't travel</t>
  </si>
  <si>
    <t>You're at the end of the CRF. Please go forward to save.</t>
  </si>
  <si>
    <t>selected(${S4_4},'1')</t>
  </si>
  <si>
    <t>selected(${S4_4},'2')</t>
  </si>
  <si>
    <t>selected(${S5_5},'1')</t>
  </si>
  <si>
    <t>I will finally ask you to recall who you were in contact with between now and yesterday? I will ask this for each of places you listed previously. Now I am only interested in your direct contacts. These are individuals with who you spent &gt;= 5 mins, and with whom you spoke &gt;= 3 words. For each of contact, I would like to know their age in years, sex, your relationship to him/her, where the contact happened, how often you contact this person in general, and the total time spent with this person in that place. I would also like to know whether contact was physical or non-physical. Non-physical contact happens when you haven't touched the person. Physical contact includes hand shaking, embracing, kissing, and sharing a bike, and also sharing a glass or other utensils passed directly from mouth to mouth. I only ask for contact initials to help remember the contact, but will delete the information at the end of the interview. If you had contact with same person in multiple settings, I will record these multiple times, once for each setting. If you don't know their exact age, you can take a best guess.</t>
  </si>
  <si>
    <t>label::English</t>
  </si>
  <si>
    <t>${S4_8}=2</t>
  </si>
  <si>
    <t>qd</t>
  </si>
  <si>
    <t>Device date</t>
  </si>
  <si>
    <t>_qdate_sys</t>
  </si>
  <si>
    <t>Today's date</t>
  </si>
  <si>
    <t>System generated</t>
  </si>
  <si>
    <t>date(format-date(${start},'%Y-%m-%d'))</t>
  </si>
  <si>
    <t>_qdate_sys_isok</t>
  </si>
  <si>
    <t>Is the date correct?</t>
  </si>
  <si>
    <t>compact</t>
  </si>
  <si>
    <t>_qdate_e1</t>
  </si>
  <si>
    <t>What is today's date?</t>
  </si>
  <si>
    <t>${_qdate_sys_isok} = 0</t>
  </si>
  <si>
    <t>note_qd1</t>
  </si>
  <si>
    <t>You have previously indicated that the system date is incorrect.
The date you entered instead is the same as the system date.
Please go back and either enter the correct date or indicate that the system date is correct.</t>
  </si>
  <si>
    <t>${_qdate_e1} = ${_qdate_sys}</t>
  </si>
  <si>
    <t>. != '(Error01x2210_MLW)'</t>
  </si>
  <si>
    <t>You can NOT proceed until this error is resolved</t>
  </si>
  <si>
    <t>(Error01x2210_MLW)</t>
  </si>
  <si>
    <t>_qdate_e2</t>
  </si>
  <si>
    <t>Please confirm today's date.</t>
  </si>
  <si>
    <t>note_qd2</t>
  </si>
  <si>
    <t>The dates you entered do not match. 
Please go back and enter and/or confirm the correct date.</t>
  </si>
  <si>
    <t>${_qdate_e2} != ${_qdate_e1}</t>
  </si>
  <si>
    <t>. != '(Error02x2210_MLW)'</t>
  </si>
  <si>
    <t>(Error02x2210_MLW)</t>
  </si>
  <si>
    <t>qdate</t>
  </si>
  <si>
    <t>if(${_qdate_sys_isok} = 1,${_qdate_sys},${_qdate_e1})</t>
  </si>
  <si>
    <t>.&lt;=${qdate}</t>
  </si>
  <si>
    <t>The date of birth can't be in future</t>
  </si>
  <si>
    <t>Are your contacts less now due to COVID-19?</t>
  </si>
  <si>
    <t>How many additional people would you have contacted from yesterday if there was no COVID-19?</t>
  </si>
  <si>
    <t>Only mention contacts which you had physical/verbal contact that lasted for &gt; 5 minutes.</t>
  </si>
  <si>
    <t>Contact locations</t>
  </si>
  <si>
    <t>Where would those contacts have happened?</t>
  </si>
  <si>
    <t>Please select atleast one location</t>
  </si>
  <si>
    <t>${S5_7_01} + ${S5_7_02} + ${S5_7_03} + ${S5_7_04} + ${S5_7_05} + .&gt;=0</t>
  </si>
  <si>
    <t>${S5_8_01} + ${S5_8_02} + ${S5_8_03} +${S5_8_04} +${S5_8_05} + .=${S5_6}</t>
  </si>
  <si>
    <t>Total number of people does not match</t>
  </si>
  <si>
    <t>dob</t>
  </si>
  <si>
    <t>SOMIPA_03b_Individual</t>
  </si>
  <si>
    <t>(${S4_6}&gt;=18 and ${S4_7}=2) or (${dob}&gt;=18)</t>
  </si>
  <si>
    <t>int((${qdate} - ${S4_5}) div 365.25)</t>
  </si>
  <si>
    <t>Is the above information correct?</t>
  </si>
  <si>
    <t>con_hh</t>
  </si>
  <si>
    <t>con_rooms</t>
  </si>
  <si>
    <t>con_smoke</t>
  </si>
  <si>
    <t>pulldata('hhid_enrolled', 'smoke', 'hhid', ${S4_1})</t>
  </si>
  <si>
    <t>pulldata('hhid_enrolled', 'rooms', 'hhid', ${S4_1})</t>
  </si>
  <si>
    <t>confd</t>
  </si>
  <si>
    <t>${con_hh}=1</t>
  </si>
  <si>
    <t>begin repeat</t>
  </si>
  <si>
    <t>epal</t>
  </si>
  <si>
    <t>Show us where you live</t>
  </si>
  <si>
    <t>.&lt;=20</t>
  </si>
  <si>
    <t>${_qdate_sys_isok} = 2</t>
  </si>
  <si>
    <t>end repeat</t>
  </si>
  <si>
    <t>alias</t>
  </si>
  <si>
    <t>extract</t>
  </si>
  <si>
    <t>extract_seq</t>
  </si>
  <si>
    <t>cast_as</t>
  </si>
  <si>
    <t>odk_field</t>
  </si>
  <si>
    <t>strSQLSELECT</t>
  </si>
  <si>
    <t>label_values</t>
  </si>
  <si>
    <t>field_name</t>
  </si>
  <si>
    <t>table_name</t>
  </si>
  <si>
    <t>field_name_odk</t>
  </si>
  <si>
    <t>table_name_odk</t>
  </si>
  <si>
    <t>sqlSELECT</t>
  </si>
  <si>
    <t>START</t>
  </si>
  <si>
    <t>SOMIPA_IND_CORE</t>
  </si>
  <si>
    <t>c.START</t>
  </si>
  <si>
    <t>END</t>
  </si>
  <si>
    <t>c.END</t>
  </si>
  <si>
    <t>TODAY</t>
  </si>
  <si>
    <t>c.TODAY</t>
  </si>
  <si>
    <t>DEVICEID</t>
  </si>
  <si>
    <t>c.DEVICEID</t>
  </si>
  <si>
    <t>c.S4_0</t>
  </si>
  <si>
    <t>S4_0V</t>
  </si>
  <si>
    <t>c.S4_0V</t>
  </si>
  <si>
    <t>G2A_S4_1B</t>
  </si>
  <si>
    <t>c.G2A_S4_1B</t>
  </si>
  <si>
    <t>G2A_S4_1T</t>
  </si>
  <si>
    <t>c.G2A_S4_1T</t>
  </si>
  <si>
    <t>c.S4_1</t>
  </si>
  <si>
    <t>S4_1C</t>
  </si>
  <si>
    <t>c.S4_1C</t>
  </si>
  <si>
    <t>S4_1D</t>
  </si>
  <si>
    <t>c.S4_1D</t>
  </si>
  <si>
    <t>G3_S4_2</t>
  </si>
  <si>
    <t>c.G3_S4_2</t>
  </si>
  <si>
    <t>G3_PID</t>
  </si>
  <si>
    <t>c.G3_PID</t>
  </si>
  <si>
    <t>G3_S4_3</t>
  </si>
  <si>
    <t>c.G3_S4_3</t>
  </si>
  <si>
    <t>G1_S4_4</t>
  </si>
  <si>
    <t>c.G1_S4_4</t>
  </si>
  <si>
    <t>G1_S4_5</t>
  </si>
  <si>
    <t>c.G1_S4_5</t>
  </si>
  <si>
    <t>AGE_S4_6</t>
  </si>
  <si>
    <t>c.AGE_S4_6</t>
  </si>
  <si>
    <t>AGE_S4_7</t>
  </si>
  <si>
    <t>c.AGE_S4_7</t>
  </si>
  <si>
    <t>AGE_S4_8</t>
  </si>
  <si>
    <t>c.AGE_S4_8</t>
  </si>
  <si>
    <t>AGE_S4_9</t>
  </si>
  <si>
    <t>c.AGE_S4_9</t>
  </si>
  <si>
    <t>c.S4_10</t>
  </si>
  <si>
    <t>c.S4_11</t>
  </si>
  <si>
    <t>c.S4_12</t>
  </si>
  <si>
    <t>SEC5</t>
  </si>
  <si>
    <t>c.SEC5</t>
  </si>
  <si>
    <t>c.S5_1</t>
  </si>
  <si>
    <t>c.S5_2</t>
  </si>
  <si>
    <t>c.S5_3</t>
  </si>
  <si>
    <t>TRANSPORT_MEANS</t>
  </si>
  <si>
    <t>c.TRANSPORT_MEANS</t>
  </si>
  <si>
    <t>TRANSPORT_S5_4_01</t>
  </si>
  <si>
    <t>c.TRANSPORT_S5_4_01</t>
  </si>
  <si>
    <t>TRANSPORT_S5_4_02</t>
  </si>
  <si>
    <t>c.TRANSPORT_S5_4_02</t>
  </si>
  <si>
    <t>TRANSPORT_S5_4_03</t>
  </si>
  <si>
    <t>c.TRANSPORT_S5_4_03</t>
  </si>
  <si>
    <t>TRANSPORT_S5_4_04</t>
  </si>
  <si>
    <t>c.TRANSPORT_S5_4_04</t>
  </si>
  <si>
    <t>TRANSPORT_S5_4_05</t>
  </si>
  <si>
    <t>c.TRANSPORT_S5_4_05</t>
  </si>
  <si>
    <t>TRANSPORT_S5_4_06</t>
  </si>
  <si>
    <t>c.TRANSPORT_S5_4_06</t>
  </si>
  <si>
    <t>S5_4_07</t>
  </si>
  <si>
    <t>TRANSPORT_S5_4_07</t>
  </si>
  <si>
    <t>c.TRANSPORT_S5_4_07</t>
  </si>
  <si>
    <t>c.S5_5</t>
  </si>
  <si>
    <t>c.S5_6</t>
  </si>
  <si>
    <t>ENCOUNTERS_LOCATIONS</t>
  </si>
  <si>
    <t>c.ENCOUNTERS_LOCATIONS</t>
  </si>
  <si>
    <t>ENCOUNTERS_S5_7_01</t>
  </si>
  <si>
    <t>c.ENCOUNTERS_S5_7_01</t>
  </si>
  <si>
    <t>ENCOUNTERS_S5_7_02</t>
  </si>
  <si>
    <t>c.ENCOUNTERS_S5_7_02</t>
  </si>
  <si>
    <t>ENCOUNTERS_S5_7_03</t>
  </si>
  <si>
    <t>c.ENCOUNTERS_S5_7_03</t>
  </si>
  <si>
    <t>ENCOUNTERS_S5_7_04</t>
  </si>
  <si>
    <t>c.ENCOUNTERS_S5_7_04</t>
  </si>
  <si>
    <t>ENCOUNTERS_S5_7_05</t>
  </si>
  <si>
    <t>c.ENCOUNTERS_S5_7_05</t>
  </si>
  <si>
    <t>ENCOUNTERS_S5_7_06</t>
  </si>
  <si>
    <t>c.ENCOUNTERS_S5_7_06</t>
  </si>
  <si>
    <t>CONTAGEGRPS_AGEGROUPS</t>
  </si>
  <si>
    <t>c.CONTAGEGRPS_AGEGROUPS</t>
  </si>
  <si>
    <t>CONTAGEGRPS_S5_8_01</t>
  </si>
  <si>
    <t>c.CONTAGEGRPS_S5_8_01</t>
  </si>
  <si>
    <t>CONTAGEGRPS_S5_8_02</t>
  </si>
  <si>
    <t>c.CONTAGEGRPS_S5_8_02</t>
  </si>
  <si>
    <t>CONTAGEGRPS_S5_8_03</t>
  </si>
  <si>
    <t>c.CONTAGEGRPS_S5_8_03</t>
  </si>
  <si>
    <t>CONTAGEGRPS_S5_8_04</t>
  </si>
  <si>
    <t>c.CONTAGEGRPS_S5_8_04</t>
  </si>
  <si>
    <t>CONTAGEGRPS_S5_8_05</t>
  </si>
  <si>
    <t>c.CONTAGEGRPS_S5_8_05</t>
  </si>
  <si>
    <t>CONTAGEGRPS_S5_8_06</t>
  </si>
  <si>
    <t>c.CONTAGEGRPS_S5_8_06</t>
  </si>
  <si>
    <t>SEC6</t>
  </si>
  <si>
    <t>c.SEC6</t>
  </si>
  <si>
    <t>CONTACTS_INTRO</t>
  </si>
  <si>
    <t>c.CONTACTS_INTRO</t>
  </si>
  <si>
    <t>c.S6_1_0</t>
  </si>
  <si>
    <t>CONTACT1_S6_1_CONTACTID</t>
  </si>
  <si>
    <t>SOMIPA_IND_CORE2</t>
  </si>
  <si>
    <t>c2.CONTACT1_S6_1_CONTACTID</t>
  </si>
  <si>
    <t>CONTACT1_CONT1_AGE_S6_1_2A</t>
  </si>
  <si>
    <t>c2.CONTACT1_CONT1_AGE_S6_1_2A</t>
  </si>
  <si>
    <t>CONTACT1_CONT1_AGE_S6_1_2B</t>
  </si>
  <si>
    <t>c2.CONTACT1_CONT1_AGE_S6_1_2B</t>
  </si>
  <si>
    <t>CONTACT1_CONT1_AGE_S6_1_3</t>
  </si>
  <si>
    <t>c2.CONTACT1_CONT1_AGE_S6_1_3</t>
  </si>
  <si>
    <t>CONTACT1_CONT1_AGE_S6_1_4</t>
  </si>
  <si>
    <t>c2.CONTACT1_CONT1_AGE_S6_1_4</t>
  </si>
  <si>
    <t>CONTACT1_S6_1_5</t>
  </si>
  <si>
    <t>c2.CONTACT1_S6_1_5</t>
  </si>
  <si>
    <t>CONTACT1_S6_1_6</t>
  </si>
  <si>
    <t>c2.CONTACT1_S6_1_6</t>
  </si>
  <si>
    <t>CONTACT1_S6_1_7</t>
  </si>
  <si>
    <t>c2.CONTACT1_S6_1_7</t>
  </si>
  <si>
    <t>CONTACT1_EPAL1_S6_1_8</t>
  </si>
  <si>
    <t>c2.CONTACT1_EPAL1_S6_1_8</t>
  </si>
  <si>
    <t>CONTACT1_S6_1_9</t>
  </si>
  <si>
    <t>c2.CONTACT1_S6_1_9</t>
  </si>
  <si>
    <t>CONTACT1_S6_1_10</t>
  </si>
  <si>
    <t>c2.CONTACT1_S6_1_10</t>
  </si>
  <si>
    <t>S6_2_contactid</t>
  </si>
  <si>
    <t>CONTACT2_S6_2_CONTACTID</t>
  </si>
  <si>
    <t>SOMIPA_IND_CORE3</t>
  </si>
  <si>
    <t>c3.CONTACT2_S6_2_CONTACTID</t>
  </si>
  <si>
    <t>S6_2_2a</t>
  </si>
  <si>
    <t>CONTACT2_CONT2_AGE_S6_2_2A</t>
  </si>
  <si>
    <t>c3.CONTACT2_CONT2_AGE_S6_2_2A</t>
  </si>
  <si>
    <t>S6_2_2b</t>
  </si>
  <si>
    <t>CONTACT2_CONT2_AGE_S6_2_2B</t>
  </si>
  <si>
    <t>c3.CONTACT2_CONT2_AGE_S6_2_2B</t>
  </si>
  <si>
    <t>S6_2_3</t>
  </si>
  <si>
    <t>CONTACT2_CONT2_AGE_S6_2_3</t>
  </si>
  <si>
    <t>c3.CONTACT2_CONT2_AGE_S6_2_3</t>
  </si>
  <si>
    <t>S6_2_4</t>
  </si>
  <si>
    <t>CONTACT2_CONT2_AGE_S6_2_4</t>
  </si>
  <si>
    <t>c3.CONTACT2_CONT2_AGE_S6_2_4</t>
  </si>
  <si>
    <t>S6_2_5</t>
  </si>
  <si>
    <t>CONTACT2_S6_2_5</t>
  </si>
  <si>
    <t>c3.CONTACT2_S6_2_5</t>
  </si>
  <si>
    <t>S6_2_6</t>
  </si>
  <si>
    <t>CONTACT2_S6_2_6</t>
  </si>
  <si>
    <t>c3.CONTACT2_S6_2_6</t>
  </si>
  <si>
    <t>S6_2_7</t>
  </si>
  <si>
    <t>CONTACT2_S6_2_7</t>
  </si>
  <si>
    <t>c3.CONTACT2_S6_2_7</t>
  </si>
  <si>
    <t>S6_2_8</t>
  </si>
  <si>
    <t>CONTACT2_EPAL2_S6_2_8</t>
  </si>
  <si>
    <t>c3.CONTACT2_EPAL2_S6_2_8</t>
  </si>
  <si>
    <t>S6_2_9</t>
  </si>
  <si>
    <t>CONTACT2_S6_2_9</t>
  </si>
  <si>
    <t>c3.CONTACT2_S6_2_9</t>
  </si>
  <si>
    <t>S6_2_10</t>
  </si>
  <si>
    <t>CONTACT2_S6_2_10</t>
  </si>
  <si>
    <t>c3.CONTACT2_S6_2_10</t>
  </si>
  <si>
    <t>S6_3_contactid</t>
  </si>
  <si>
    <t>CONTACT3_S6_3_CONTACTID</t>
  </si>
  <si>
    <t>c3.CONTACT3_S6_3_CONTACTID</t>
  </si>
  <si>
    <t>S6_3_2a</t>
  </si>
  <si>
    <t>CONTACT3_CONT3_AGE_S6_3_2A</t>
  </si>
  <si>
    <t>c3.CONTACT3_CONT3_AGE_S6_3_2A</t>
  </si>
  <si>
    <t>S6_3_2b</t>
  </si>
  <si>
    <t>CONTACT3_CONT3_AGE_S6_3_2B</t>
  </si>
  <si>
    <t>c3.CONTACT3_CONT3_AGE_S6_3_2B</t>
  </si>
  <si>
    <t>S6_3_3</t>
  </si>
  <si>
    <t>CONTACT3_CONT3_AGE_S6_3_3</t>
  </si>
  <si>
    <t>c3.CONTACT3_CONT3_AGE_S6_3_3</t>
  </si>
  <si>
    <t>S6_3_4</t>
  </si>
  <si>
    <t>CONTACT3_CONT3_AGE_S6_3_4</t>
  </si>
  <si>
    <t>c3.CONTACT3_CONT3_AGE_S6_3_4</t>
  </si>
  <si>
    <t>S6_3_5</t>
  </si>
  <si>
    <t>CONTACT3_S6_3_5</t>
  </si>
  <si>
    <t>c3.CONTACT3_S6_3_5</t>
  </si>
  <si>
    <t>S6_3_6</t>
  </si>
  <si>
    <t>CONTACT3_S6_3_6</t>
  </si>
  <si>
    <t>c3.CONTACT3_S6_3_6</t>
  </si>
  <si>
    <t>S6_3_7</t>
  </si>
  <si>
    <t>CONTACT3_S6_3_7</t>
  </si>
  <si>
    <t>c3.CONTACT3_S6_3_7</t>
  </si>
  <si>
    <t>S6_3_8</t>
  </si>
  <si>
    <t>CONTACT3_EPAL3_S6_3_8</t>
  </si>
  <si>
    <t>c3.CONTACT3_EPAL3_S6_3_8</t>
  </si>
  <si>
    <t>S6_3_9</t>
  </si>
  <si>
    <t>CONTACT3_S6_3_9</t>
  </si>
  <si>
    <t>c3.CONTACT3_S6_3_9</t>
  </si>
  <si>
    <t>S6_3_10</t>
  </si>
  <si>
    <t>CONTACT3_S6_3_10</t>
  </si>
  <si>
    <t>c3.CONTACT3_S6_3_10</t>
  </si>
  <si>
    <t>S6_4_contactid</t>
  </si>
  <si>
    <t>CONTACT4_S6_4_CONTACTID</t>
  </si>
  <si>
    <t>c.CONTACT4_S6_4_CONTACTID</t>
  </si>
  <si>
    <t>S6_4_2a</t>
  </si>
  <si>
    <t>CONTACT4_CONT4_AGE_S6_4_2A</t>
  </si>
  <si>
    <t>c.CONTACT4_CONT4_AGE_S6_4_2A</t>
  </si>
  <si>
    <t>S6_4_2b</t>
  </si>
  <si>
    <t>CONTACT4_CONT4_AGE_S6_4_2B</t>
  </si>
  <si>
    <t>c.CONTACT4_CONT4_AGE_S6_4_2B</t>
  </si>
  <si>
    <t>S6_4_3</t>
  </si>
  <si>
    <t>CONTACT4_CONT4_AGE_S6_4_3</t>
  </si>
  <si>
    <t>c.CONTACT4_CONT4_AGE_S6_4_3</t>
  </si>
  <si>
    <t>S6_4_4</t>
  </si>
  <si>
    <t>CONTACT4_CONT4_AGE_S6_4_4</t>
  </si>
  <si>
    <t>c.CONTACT4_CONT4_AGE_S6_4_4</t>
  </si>
  <si>
    <t>S6_4_5</t>
  </si>
  <si>
    <t>CONTACT4_S6_4_5</t>
  </si>
  <si>
    <t>c.CONTACT4_S6_4_5</t>
  </si>
  <si>
    <t>S6_4_6</t>
  </si>
  <si>
    <t>CONTACT4_S6_4_6</t>
  </si>
  <si>
    <t>c.CONTACT4_S6_4_6</t>
  </si>
  <si>
    <t>S6_4_7</t>
  </si>
  <si>
    <t>CONTACT4_S6_4_7</t>
  </si>
  <si>
    <t>c.CONTACT4_S6_4_7</t>
  </si>
  <si>
    <t>S6_4_8</t>
  </si>
  <si>
    <t>CONTACT4_EPAL4_S6_4_8</t>
  </si>
  <si>
    <t>c.CONTACT4_EPAL4_S6_4_8</t>
  </si>
  <si>
    <t>S6_4_9</t>
  </si>
  <si>
    <t>CONTACT4_S6_4_9</t>
  </si>
  <si>
    <t>c.CONTACT4_S6_4_9</t>
  </si>
  <si>
    <t>S6_4_10</t>
  </si>
  <si>
    <t>CONTACT4_S6_4_10</t>
  </si>
  <si>
    <t>c.CONTACT4_S6_4_10</t>
  </si>
  <si>
    <t>S6_5_contactid</t>
  </si>
  <si>
    <t>CONTACT5_S6_5_CONTACTID</t>
  </si>
  <si>
    <t>c3.CONTACT5_S6_5_CONTACTID</t>
  </si>
  <si>
    <t>S6_5_2a</t>
  </si>
  <si>
    <t>CONTACT5_CONT5_AGE_S6_5_2A</t>
  </si>
  <si>
    <t>c3.CONTACT5_CONT5_AGE_S6_5_2A</t>
  </si>
  <si>
    <t>S6_5_2b</t>
  </si>
  <si>
    <t>CONTACT5_CONT5_AGE_S6_5_2B</t>
  </si>
  <si>
    <t>c3.CONTACT5_CONT5_AGE_S6_5_2B</t>
  </si>
  <si>
    <t>S6_5_3</t>
  </si>
  <si>
    <t>CONTACT5_CONT5_AGE_S6_5_3</t>
  </si>
  <si>
    <t>c3.CONTACT5_CONT5_AGE_S6_5_3</t>
  </si>
  <si>
    <t>S6_5_4</t>
  </si>
  <si>
    <t>CONTACT5_CONT5_AGE_S6_5_4</t>
  </si>
  <si>
    <t>c3.CONTACT5_CONT5_AGE_S6_5_4</t>
  </si>
  <si>
    <t>S6_5_5</t>
  </si>
  <si>
    <t>CONTACT5_S6_5_5</t>
  </si>
  <si>
    <t>c3.CONTACT5_S6_5_5</t>
  </si>
  <si>
    <t>S6_5_6</t>
  </si>
  <si>
    <t>CONTACT5_S6_5_6</t>
  </si>
  <si>
    <t>c3.CONTACT5_S6_5_6</t>
  </si>
  <si>
    <t>S6_5_7</t>
  </si>
  <si>
    <t>CONTACT5_S6_5_7</t>
  </si>
  <si>
    <t>c3.CONTACT5_S6_5_7</t>
  </si>
  <si>
    <t>S6_5_8</t>
  </si>
  <si>
    <t>CONTACT5_EPAL5_S6_5_8</t>
  </si>
  <si>
    <t>c3.CONTACT5_EPAL5_S6_5_8</t>
  </si>
  <si>
    <t>S6_5_9</t>
  </si>
  <si>
    <t>CONTACT5_S6_5_9</t>
  </si>
  <si>
    <t>c3.CONTACT5_S6_5_9</t>
  </si>
  <si>
    <t>S6_5_10</t>
  </si>
  <si>
    <t>CONTACT5_S6_5_10</t>
  </si>
  <si>
    <t>c3.CONTACT5_S6_5_10</t>
  </si>
  <si>
    <t>S6_6_contactid</t>
  </si>
  <si>
    <t>CONTACT6_S6_6_CONTACTID</t>
  </si>
  <si>
    <t>c.CONTACT6_S6_6_CONTACTID</t>
  </si>
  <si>
    <t>S6_6_2a</t>
  </si>
  <si>
    <t>CONTACT6_CONT6_AGE_S6_6_2A</t>
  </si>
  <si>
    <t>c.CONTACT6_CONT6_AGE_S6_6_2A</t>
  </si>
  <si>
    <t>S6_6_2b</t>
  </si>
  <si>
    <t>CONTACT6_CONT6_AGE_S6_6_2B</t>
  </si>
  <si>
    <t>c.CONTACT6_CONT6_AGE_S6_6_2B</t>
  </si>
  <si>
    <t>S6_6_3</t>
  </si>
  <si>
    <t>CONTACT6_CONT6_AGE_S6_6_3</t>
  </si>
  <si>
    <t>c.CONTACT6_CONT6_AGE_S6_6_3</t>
  </si>
  <si>
    <t>S6_6_4</t>
  </si>
  <si>
    <t>CONTACT6_CONT6_AGE_S6_6_4</t>
  </si>
  <si>
    <t>c.CONTACT6_CONT6_AGE_S6_6_4</t>
  </si>
  <si>
    <t>S6_6_5</t>
  </si>
  <si>
    <t>CONTACT6_S6_6_5</t>
  </si>
  <si>
    <t>c.CONTACT6_S6_6_5</t>
  </si>
  <si>
    <t>S6_6_6</t>
  </si>
  <si>
    <t>CONTACT6_S6_6_6</t>
  </si>
  <si>
    <t>c.CONTACT6_S6_6_6</t>
  </si>
  <si>
    <t>S6_6_7</t>
  </si>
  <si>
    <t>CONTACT6_S6_6_7</t>
  </si>
  <si>
    <t>c.CONTACT6_S6_6_7</t>
  </si>
  <si>
    <t>S6_6_8</t>
  </si>
  <si>
    <t>CONTACT6_EPAL6_S6_6_8</t>
  </si>
  <si>
    <t>c.CONTACT6_EPAL6_S6_6_8</t>
  </si>
  <si>
    <t>S6_6_9</t>
  </si>
  <si>
    <t>CONTACT6_S6_6_9</t>
  </si>
  <si>
    <t>c.CONTACT6_S6_6_9</t>
  </si>
  <si>
    <t>S6_6_10</t>
  </si>
  <si>
    <t>CONTACT6_S6_6_10</t>
  </si>
  <si>
    <t>c.CONTACT6_S6_6_10</t>
  </si>
  <si>
    <t>S6_7_contactid</t>
  </si>
  <si>
    <t>CONTACT7_S6_7_CONTACTID</t>
  </si>
  <si>
    <t>c2.CONTACT7_S6_7_CONTACTID</t>
  </si>
  <si>
    <t>S6_7_2a</t>
  </si>
  <si>
    <t>CONTACT7_CONT7_AGE_S6_7_2A</t>
  </si>
  <si>
    <t>c2.CONTACT7_CONT7_AGE_S6_7_2A</t>
  </si>
  <si>
    <t>S6_7_2b</t>
  </si>
  <si>
    <t>CONTACT7_CONT7_AGE_S6_7_2B</t>
  </si>
  <si>
    <t>c2.CONTACT7_CONT7_AGE_S6_7_2B</t>
  </si>
  <si>
    <t>S6_7_3</t>
  </si>
  <si>
    <t>CONTACT7_S6_7_3</t>
  </si>
  <si>
    <t>c2.CONTACT7_S6_7_3</t>
  </si>
  <si>
    <t>S6_7_4</t>
  </si>
  <si>
    <t>CONTACT7_S6_7_4</t>
  </si>
  <si>
    <t>c2.CONTACT7_S6_7_4</t>
  </si>
  <si>
    <t>S6_7_5</t>
  </si>
  <si>
    <t>CONTACT7_S6_7_5</t>
  </si>
  <si>
    <t>c2.CONTACT7_S6_7_5</t>
  </si>
  <si>
    <t>S6_7_6</t>
  </si>
  <si>
    <t>CONTACT7_S6_7_6</t>
  </si>
  <si>
    <t>c2.CONTACT7_S6_7_6</t>
  </si>
  <si>
    <t>S6_7_7</t>
  </si>
  <si>
    <t>CONTACT7_S6_7_7</t>
  </si>
  <si>
    <t>c2.CONTACT7_S6_7_7</t>
  </si>
  <si>
    <t>S6_7_8</t>
  </si>
  <si>
    <t>CONTACT7_EPAL7_S6_7_8</t>
  </si>
  <si>
    <t>c2.CONTACT7_EPAL7_S6_7_8</t>
  </si>
  <si>
    <t>S6_7_9</t>
  </si>
  <si>
    <t>CONTACT7_S6_7_9</t>
  </si>
  <si>
    <t>c2.CONTACT7_S6_7_9</t>
  </si>
  <si>
    <t>S6_7_10</t>
  </si>
  <si>
    <t>CONTACT7_S6_7_10</t>
  </si>
  <si>
    <t>c2.CONTACT7_S6_7_10</t>
  </si>
  <si>
    <t>S6_8_contactid</t>
  </si>
  <si>
    <t>CONTACT8_S6_8_CONTACTID</t>
  </si>
  <si>
    <t>c2.CONTACT8_S6_8_CONTACTID</t>
  </si>
  <si>
    <t>S6_8_2a</t>
  </si>
  <si>
    <t>CONTACT8_CONT8_AGE_S6_8_2A</t>
  </si>
  <si>
    <t>c2.CONTACT8_CONT8_AGE_S6_8_2A</t>
  </si>
  <si>
    <t>S6_8_2b</t>
  </si>
  <si>
    <t>CONTACT8_CONT8_AGE_S6_8_2B</t>
  </si>
  <si>
    <t>c2.CONTACT8_CONT8_AGE_S6_8_2B</t>
  </si>
  <si>
    <t>S6_8_3</t>
  </si>
  <si>
    <t>CONTACT8_CONT8_AGE_S6_8_3</t>
  </si>
  <si>
    <t>c2.CONTACT8_CONT8_AGE_S6_8_3</t>
  </si>
  <si>
    <t>S6_8_4</t>
  </si>
  <si>
    <t>CONTACT8_CONT8_AGE_S6_8_4</t>
  </si>
  <si>
    <t>c2.CONTACT8_CONT8_AGE_S6_8_4</t>
  </si>
  <si>
    <t>S6_8_5</t>
  </si>
  <si>
    <t>CONTACT8_S6_8_5</t>
  </si>
  <si>
    <t>c2.CONTACT8_S6_8_5</t>
  </si>
  <si>
    <t>S6_8_6</t>
  </si>
  <si>
    <t>CONTACT8_S6_8_6</t>
  </si>
  <si>
    <t>c2.CONTACT8_S6_8_6</t>
  </si>
  <si>
    <t>S6_8_7</t>
  </si>
  <si>
    <t>CONTACT8_S6_8_7</t>
  </si>
  <si>
    <t>c2.CONTACT8_S6_8_7</t>
  </si>
  <si>
    <t>S6_8_8</t>
  </si>
  <si>
    <t>CONTACT8_EPAL8_S6_8_8</t>
  </si>
  <si>
    <t>c2.CONTACT8_EPAL8_S6_8_8</t>
  </si>
  <si>
    <t>S6_8_9</t>
  </si>
  <si>
    <t>CONTACT8_S6_8_9</t>
  </si>
  <si>
    <t>c2.CONTACT8_S6_8_9</t>
  </si>
  <si>
    <t>S6_8_10</t>
  </si>
  <si>
    <t>CONTACT8_S6_8_10</t>
  </si>
  <si>
    <t>c2.CONTACT8_S6_8_10</t>
  </si>
  <si>
    <t>S6_9_contactid</t>
  </si>
  <si>
    <t>CONTACT9_S6_9_CONTACTID</t>
  </si>
  <si>
    <t>c.CONTACT9_S6_9_CONTACTID</t>
  </si>
  <si>
    <t>S6_9_2a</t>
  </si>
  <si>
    <t>CONTACT9_CONT9_AGE_S6_9_2A</t>
  </si>
  <si>
    <t>c.CONTACT9_CONT9_AGE_S6_9_2A</t>
  </si>
  <si>
    <t>S6_9_2b</t>
  </si>
  <si>
    <t>CONTACT9_CONT9_AGE_S6_9_2B</t>
  </si>
  <si>
    <t>c.CONTACT9_CONT9_AGE_S6_9_2B</t>
  </si>
  <si>
    <t>S6_9_3</t>
  </si>
  <si>
    <t>CONTACT9_CONT9_AGE_S6_9_3</t>
  </si>
  <si>
    <t>c.CONTACT9_CONT9_AGE_S6_9_3</t>
  </si>
  <si>
    <t>S6_9_4</t>
  </si>
  <si>
    <t>CONTACT9_CONT9_AGE_S6_9_4</t>
  </si>
  <si>
    <t>c.CONTACT9_CONT9_AGE_S6_9_4</t>
  </si>
  <si>
    <t>S6_9_5</t>
  </si>
  <si>
    <t>CONTACT9_S6_9_5</t>
  </si>
  <si>
    <t>c.CONTACT9_S6_9_5</t>
  </si>
  <si>
    <t>S6_9_6</t>
  </si>
  <si>
    <t>CONTACT9_S6_9_6</t>
  </si>
  <si>
    <t>c.CONTACT9_S6_9_6</t>
  </si>
  <si>
    <t>S6_9_7</t>
  </si>
  <si>
    <t>CONTACT9_S6_9_7</t>
  </si>
  <si>
    <t>c.CONTACT9_S6_9_7</t>
  </si>
  <si>
    <t>S6_9_8</t>
  </si>
  <si>
    <t>CONTACT9_EPAL9_S6_9_8</t>
  </si>
  <si>
    <t>c.CONTACT9_EPAL9_S6_9_8</t>
  </si>
  <si>
    <t>S6_9_9</t>
  </si>
  <si>
    <t>CONTACT9_S6_9_9</t>
  </si>
  <si>
    <t>c.CONTACT9_S6_9_9</t>
  </si>
  <si>
    <t>S6_9_10</t>
  </si>
  <si>
    <t>CONTACT9_S6_9_10</t>
  </si>
  <si>
    <t>c.CONTACT9_S6_9_10</t>
  </si>
  <si>
    <t>S6_10_contactid</t>
  </si>
  <si>
    <t>CONTACT10_S6_10_CONTACTID</t>
  </si>
  <si>
    <t>c2.CONTACT10_S6_10_CONTACTID</t>
  </si>
  <si>
    <t>S6_10_2a</t>
  </si>
  <si>
    <t>CONTACT10_CONT10_AGE_S6_10_2A</t>
  </si>
  <si>
    <t>c2.CONTACT10_CONT10_AGE_S6_10_2A</t>
  </si>
  <si>
    <t>S6_10_2b</t>
  </si>
  <si>
    <t>CONTACT10_CONT10_AGE_S6_10_2B</t>
  </si>
  <si>
    <t>c2.CONTACT10_CONT10_AGE_S6_10_2B</t>
  </si>
  <si>
    <t>S6_10_3</t>
  </si>
  <si>
    <t>CONTACT10_CONT10_AGE_S6_10_3</t>
  </si>
  <si>
    <t>c2.CONTACT10_CONT10_AGE_S6_10_3</t>
  </si>
  <si>
    <t>S6_10_4</t>
  </si>
  <si>
    <t>CONTACT10_CONT10_AGE_S6_10_4</t>
  </si>
  <si>
    <t>c2.CONTACT10_CONT10_AGE_S6_10_4</t>
  </si>
  <si>
    <t>S6_10_5</t>
  </si>
  <si>
    <t>CONTACT10_CONT10_AGE_S6_10_5</t>
  </si>
  <si>
    <t>c2.CONTACT10_CONT10_AGE_S6_10_5</t>
  </si>
  <si>
    <t>S6_10_6</t>
  </si>
  <si>
    <t>CONTACT10_S6_10_6</t>
  </si>
  <si>
    <t>c2.CONTACT10_S6_10_6</t>
  </si>
  <si>
    <t>S6_10_7</t>
  </si>
  <si>
    <t>CONTACT10_S6_10_7</t>
  </si>
  <si>
    <t>c2.CONTACT10_S6_10_7</t>
  </si>
  <si>
    <t>S6_10_8</t>
  </si>
  <si>
    <t>CONTACT10_EPAL10_S6_10_8</t>
  </si>
  <si>
    <t>c2.CONTACT10_EPAL10_S6_10_8</t>
  </si>
  <si>
    <t>S6_10_9</t>
  </si>
  <si>
    <t>CONTACT10_S6_10_9</t>
  </si>
  <si>
    <t>c2.CONTACT10_S6_10_9</t>
  </si>
  <si>
    <t>S6_10_10</t>
  </si>
  <si>
    <t>CONTACT10_S6_10_10</t>
  </si>
  <si>
    <t>c2.CONTACT10_S6_10_10</t>
  </si>
  <si>
    <t>S6_11_contactid</t>
  </si>
  <si>
    <t>CONTACT11_S6_11_CONTACTID</t>
  </si>
  <si>
    <t>c3.CONTACT11_S6_11_CONTACTID</t>
  </si>
  <si>
    <t>S6_11_2a</t>
  </si>
  <si>
    <t>CONTACT11_CONT11_AGE_S6_11_2A</t>
  </si>
  <si>
    <t>c3.CONTACT11_CONT11_AGE_S6_11_2A</t>
  </si>
  <si>
    <t>S6_11_2b</t>
  </si>
  <si>
    <t>CONTACT11_CONT11_AGE_S6_11_2B</t>
  </si>
  <si>
    <t>c3.CONTACT11_CONT11_AGE_S6_11_2B</t>
  </si>
  <si>
    <t>S6_11_3</t>
  </si>
  <si>
    <t>CONTACT11_CONT11_AGE_S6_11_3</t>
  </si>
  <si>
    <t>c3.CONTACT11_CONT11_AGE_S6_11_3</t>
  </si>
  <si>
    <t>S6_11_4</t>
  </si>
  <si>
    <t>CONTACT11_CONT11_AGE_S6_11_4</t>
  </si>
  <si>
    <t>c3.CONTACT11_CONT11_AGE_S6_11_4</t>
  </si>
  <si>
    <t>S6_11_5</t>
  </si>
  <si>
    <t>CONTACT11_S6_11_5</t>
  </si>
  <si>
    <t>c3.CONTACT11_S6_11_5</t>
  </si>
  <si>
    <t>S6_11_6</t>
  </si>
  <si>
    <t>CONTACT11_S6_11_6</t>
  </si>
  <si>
    <t>c3.CONTACT11_S6_11_6</t>
  </si>
  <si>
    <t>S6_11_7</t>
  </si>
  <si>
    <t>CONTACT11_S6_11_7</t>
  </si>
  <si>
    <t>c3.CONTACT11_S6_11_7</t>
  </si>
  <si>
    <t>S6_11_8</t>
  </si>
  <si>
    <t>CONTACT11_EPAL11_S6_11_8</t>
  </si>
  <si>
    <t>c3.CONTACT11_EPAL11_S6_11_8</t>
  </si>
  <si>
    <t>S6_11_9</t>
  </si>
  <si>
    <t>CONTACT11_S6_11_9</t>
  </si>
  <si>
    <t>c3.CONTACT11_S6_11_9</t>
  </si>
  <si>
    <t>S6_11_10</t>
  </si>
  <si>
    <t>CONTACT11_S6_11_10</t>
  </si>
  <si>
    <t>c3.CONTACT11_S6_11_10</t>
  </si>
  <si>
    <t>S6_12_contactid</t>
  </si>
  <si>
    <t>CONTACT12_S6_12_CONTACTID</t>
  </si>
  <si>
    <t>c.CONTACT12_S6_12_CONTACTID</t>
  </si>
  <si>
    <t>S6_12_2a</t>
  </si>
  <si>
    <t>CONTACT12_CONT12_AGE_S6_12_2A</t>
  </si>
  <si>
    <t>c.CONTACT12_CONT12_AGE_S6_12_2A</t>
  </si>
  <si>
    <t>S6_12_2b</t>
  </si>
  <si>
    <t>CONTACT12_CONT12_AGE_S6_12_2B</t>
  </si>
  <si>
    <t>c.CONTACT12_CONT12_AGE_S6_12_2B</t>
  </si>
  <si>
    <t>S6_12_3</t>
  </si>
  <si>
    <t>CONTACT12_CONT12_AGE_S6_12_3</t>
  </si>
  <si>
    <t>c.CONTACT12_CONT12_AGE_S6_12_3</t>
  </si>
  <si>
    <t>S6_12_4</t>
  </si>
  <si>
    <t>CONTACT12_CONT12_AGE_S6_12_4</t>
  </si>
  <si>
    <t>c.CONTACT12_CONT12_AGE_S6_12_4</t>
  </si>
  <si>
    <t>S6_12_5</t>
  </si>
  <si>
    <t>CONTACT12_S6_12_5</t>
  </si>
  <si>
    <t>c.CONTACT12_S6_12_5</t>
  </si>
  <si>
    <t>S6_12_6</t>
  </si>
  <si>
    <t>CONTACT12_S6_12_6</t>
  </si>
  <si>
    <t>c.CONTACT12_S6_12_6</t>
  </si>
  <si>
    <t>S6_12_7</t>
  </si>
  <si>
    <t>CONTACT12_S6_12_7</t>
  </si>
  <si>
    <t>c.CONTACT12_S6_12_7</t>
  </si>
  <si>
    <t>S6_12_8</t>
  </si>
  <si>
    <t>CONTACT12_EPAL12_S6_12_8</t>
  </si>
  <si>
    <t>c.CONTACT12_EPAL12_S6_12_8</t>
  </si>
  <si>
    <t>S6_12_9</t>
  </si>
  <si>
    <t>CONTACT12_S6_12_9</t>
  </si>
  <si>
    <t>c.CONTACT12_S6_12_9</t>
  </si>
  <si>
    <t>S6_12_10</t>
  </si>
  <si>
    <t>CONTACT12_S6_12_10</t>
  </si>
  <si>
    <t>c.CONTACT12_S6_12_10</t>
  </si>
  <si>
    <t>S6_13_contactid</t>
  </si>
  <si>
    <t>CONTACT13_S6_13_CONTACTID</t>
  </si>
  <si>
    <t>c2.CONTACT13_S6_13_CONTACTID</t>
  </si>
  <si>
    <t>S6_13_2a</t>
  </si>
  <si>
    <t>CONTACT13_CONT13_AGE_S6_13_2A</t>
  </si>
  <si>
    <t>c2.CONTACT13_CONT13_AGE_S6_13_2A</t>
  </si>
  <si>
    <t>S6_13_2b</t>
  </si>
  <si>
    <t>CONTACT13_CONT13_AGE_S6_13_2B</t>
  </si>
  <si>
    <t>c2.CONTACT13_CONT13_AGE_S6_13_2B</t>
  </si>
  <si>
    <t>S6_13_3</t>
  </si>
  <si>
    <t>CONTACT13_CONT13_AGE_S6_13_3</t>
  </si>
  <si>
    <t>c2.CONTACT13_CONT13_AGE_S6_13_3</t>
  </si>
  <si>
    <t>S6_13_4</t>
  </si>
  <si>
    <t>CONTACT13_CONT13_AGE_S6_13_4</t>
  </si>
  <si>
    <t>c2.CONTACT13_CONT13_AGE_S6_13_4</t>
  </si>
  <si>
    <t>S6_13_5</t>
  </si>
  <si>
    <t>CONTACT13_S6_13_5</t>
  </si>
  <si>
    <t>c2.CONTACT13_S6_13_5</t>
  </si>
  <si>
    <t>S6_13_6</t>
  </si>
  <si>
    <t>CONTACT13_S6_13_6</t>
  </si>
  <si>
    <t>c2.CONTACT13_S6_13_6</t>
  </si>
  <si>
    <t>S6_13_7</t>
  </si>
  <si>
    <t>CONTACT13_S6_13_7</t>
  </si>
  <si>
    <t>c2.CONTACT13_S6_13_7</t>
  </si>
  <si>
    <t>S6_13_8</t>
  </si>
  <si>
    <t>CONTACT13_EPAL13_S6_13_8</t>
  </si>
  <si>
    <t>c2.CONTACT13_EPAL13_S6_13_8</t>
  </si>
  <si>
    <t>S6_13_9</t>
  </si>
  <si>
    <t>CONTACT13_S6_13_9</t>
  </si>
  <si>
    <t>c2.CONTACT13_S6_13_9</t>
  </si>
  <si>
    <t>S6_13_10</t>
  </si>
  <si>
    <t>CONTACT13_S6_13_10</t>
  </si>
  <si>
    <t>c2.CONTACT13_S6_13_10</t>
  </si>
  <si>
    <t>S6_14_contactid</t>
  </si>
  <si>
    <t>CONTACT14_S6_14_CONTACTID</t>
  </si>
  <si>
    <t>c3.CONTACT14_S6_14_CONTACTID</t>
  </si>
  <si>
    <t>S6_14_2a</t>
  </si>
  <si>
    <t>CONTACT14_CONT14_AGE_S6_14_2A</t>
  </si>
  <si>
    <t>c3.CONTACT14_CONT14_AGE_S6_14_2A</t>
  </si>
  <si>
    <t>S6_14_2b</t>
  </si>
  <si>
    <t>CONTACT14_CONT14_AGE_S6_14_2B</t>
  </si>
  <si>
    <t>c3.CONTACT14_CONT14_AGE_S6_14_2B</t>
  </si>
  <si>
    <t>S6_14_3</t>
  </si>
  <si>
    <t>CONTACT14_CONT14_AGE_S6_14_3</t>
  </si>
  <si>
    <t>c3.CONTACT14_CONT14_AGE_S6_14_3</t>
  </si>
  <si>
    <t>S6_14_4</t>
  </si>
  <si>
    <t>CONTACT14_CONT14_AGE_S6_14_4</t>
  </si>
  <si>
    <t>c3.CONTACT14_CONT14_AGE_S6_14_4</t>
  </si>
  <si>
    <t>S6_14_5</t>
  </si>
  <si>
    <t>CONTACT14_S6_14_5</t>
  </si>
  <si>
    <t>c3.CONTACT14_S6_14_5</t>
  </si>
  <si>
    <t>S6_14_6</t>
  </si>
  <si>
    <t>CONTACT14_S6_14_6</t>
  </si>
  <si>
    <t>c3.CONTACT14_S6_14_6</t>
  </si>
  <si>
    <t>S6_14_7</t>
  </si>
  <si>
    <t>CONTACT14_S6_14_7</t>
  </si>
  <si>
    <t>c3.CONTACT14_S6_14_7</t>
  </si>
  <si>
    <t>S6_14_8</t>
  </si>
  <si>
    <t>CONTACT14_EPAL14_S6_14_8</t>
  </si>
  <si>
    <t>c3.CONTACT14_EPAL14_S6_14_8</t>
  </si>
  <si>
    <t>S6_14_9</t>
  </si>
  <si>
    <t>CONTACT14_S6_14_9</t>
  </si>
  <si>
    <t>c3.CONTACT14_S6_14_9</t>
  </si>
  <si>
    <t>S6_14_10</t>
  </si>
  <si>
    <t>CONTACT14_S6_14_10</t>
  </si>
  <si>
    <t>c3.CONTACT14_S6_14_10</t>
  </si>
  <si>
    <t>S6_15_contactid</t>
  </si>
  <si>
    <t>CONTACT15_S6_15_CONTACTID</t>
  </si>
  <si>
    <t>c3.CONTACT15_S6_15_CONTACTID</t>
  </si>
  <si>
    <t>S6_15_2a</t>
  </si>
  <si>
    <t>CONTACT15_CONT15_AGE_S6_15_2A</t>
  </si>
  <si>
    <t>c3.CONTACT15_CONT15_AGE_S6_15_2A</t>
  </si>
  <si>
    <t>S6_15_2b</t>
  </si>
  <si>
    <t>CONTACT15_CONT15_AGE_S6_15_2B</t>
  </si>
  <si>
    <t>c3.CONTACT15_CONT15_AGE_S6_15_2B</t>
  </si>
  <si>
    <t>S6_15_3</t>
  </si>
  <si>
    <t>CONTACT15_CONT15_AGE_S6_15_3</t>
  </si>
  <si>
    <t>c3.CONTACT15_CONT15_AGE_S6_15_3</t>
  </si>
  <si>
    <t>S6_15_4</t>
  </si>
  <si>
    <t>CONTACT15_CONT15_AGE_S6_15_4</t>
  </si>
  <si>
    <t>c3.CONTACT15_CONT15_AGE_S6_15_4</t>
  </si>
  <si>
    <t>S6_15_5</t>
  </si>
  <si>
    <t>CONTACT15_S6_15_5</t>
  </si>
  <si>
    <t>c3.CONTACT15_S6_15_5</t>
  </si>
  <si>
    <t>S6_15_6</t>
  </si>
  <si>
    <t>CONTACT15_S6_15_6</t>
  </si>
  <si>
    <t>c3.CONTACT15_S6_15_6</t>
  </si>
  <si>
    <t>S6_15_7</t>
  </si>
  <si>
    <t>CONTACT15_S6_15_7</t>
  </si>
  <si>
    <t>c3.CONTACT15_S6_15_7</t>
  </si>
  <si>
    <t>S6_15_8</t>
  </si>
  <si>
    <t>CONTACT15_EPAL15_S6_15_8</t>
  </si>
  <si>
    <t>c3.CONTACT15_EPAL15_S6_15_8</t>
  </si>
  <si>
    <t>S6_15_9</t>
  </si>
  <si>
    <t>CONTACT15_S6_15_9</t>
  </si>
  <si>
    <t>c3.CONTACT15_S6_15_9</t>
  </si>
  <si>
    <t>S6_15_10</t>
  </si>
  <si>
    <t>CONTACT15_S6_15_10</t>
  </si>
  <si>
    <t>c3.CONTACT15_S6_15_10</t>
  </si>
  <si>
    <t>ENDNOTE</t>
  </si>
  <si>
    <t>c.ENDNOTE</t>
  </si>
  <si>
    <t>instanceID</t>
  </si>
  <si>
    <t>META_INSTANCE_ID</t>
  </si>
  <si>
    <t>c.META_INSTANCE_ID</t>
  </si>
  <si>
    <t>instanceName</t>
  </si>
  <si>
    <t>META_INSTANCE_NAME</t>
  </si>
  <si>
    <t>c.META_INSTANCE_NAME</t>
  </si>
  <si>
    <t>label</t>
  </si>
  <si>
    <t>seq</t>
  </si>
  <si>
    <t>no</t>
  </si>
  <si>
    <t>UNSIGNED</t>
  </si>
  <si>
    <t>contact</t>
  </si>
  <si>
    <t xml:space="preserve">Contact </t>
  </si>
  <si>
    <t>con_gender</t>
  </si>
  <si>
    <t>con_ppo</t>
  </si>
  <si>
    <t>pulldata('hhid_enrolled', 'people', 'hhid', ${S4_1})</t>
  </si>
  <si>
    <t>Details of the household&lt;br&gt; Number of rooms:  ${con_rooms} &lt;br&gt; If anyone smokes in the household : ${con_smoke} &lt;br&gt; Gender: ${con_gender} &lt;br&gt; Number of people in the household: ${con_ppo}</t>
  </si>
  <si>
    <t>con_details</t>
  </si>
  <si>
    <t>Details of the household&lt;br&gt; Number of rooms:  ${con_rooms} &lt;br&gt; If anyone smokes in the household : ${con_smoke} &lt;br&gt; Number of people in the household: ${con_ppo}</t>
  </si>
  <si>
    <t xml:space="preserve">count(${contact}) </t>
  </si>
  <si>
    <t>contact_count</t>
  </si>
  <si>
    <t>contact_countN</t>
  </si>
  <si>
    <t>The number of contacts entered does not match</t>
  </si>
  <si>
    <t>${S6_1_0}!=${contact_count}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</si>
</sst>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10"/>
      <name val="Arial"/>
      <family val="2"/>
      <charset val="1"/>
    </font>
    <font>
      <sz val="11"/>
      <color rgb="FFFF0000"/>
      <name val="Calibri"/>
      <family val="2"/>
      <charset val="1"/>
    </font>
    <font>
      <sz val="12"/>
      <color rgb="FF000000"/>
      <name val="Calibri"/>
      <family val="2"/>
      <charset val="1"/>
    </font>
    <font>
      <sz val="11"/>
      <name val="Calibri"/>
      <family val="2"/>
      <charset val="1"/>
    </font>
    <font>
      <sz val="12"/>
      <name val="Calibri"/>
      <family val="2"/>
      <charset val="1"/>
    </font>
    <font>
      <sz val="11"/>
      <name val="Times New Roman"/>
      <family val="1"/>
      <charset val="1"/>
    </font>
    <font>
      <sz val="11"/>
      <color rgb="FF000000"/>
      <name val="Calibri"/>
      <family val="2"/>
      <charset val="1"/>
    </font>
    <font>
      <sz val="10"/>
      <color theme="1"/>
      <name val="Arial"/>
      <family val="2"/>
    </font>
    <font>
      <b/>
      <sz val="10"/>
      <color rgb="FFFF0000"/>
      <name val="Arial"/>
      <family val="2"/>
    </font>
    <font>
      <sz val="10"/>
      <color rgb="FFFF0000"/>
      <name val="Arial"/>
      <family val="2"/>
    </font>
    <font>
      <sz val="11"/>
      <color rgb="FFFF0000"/>
      <name val="Arial"/>
      <family val="2"/>
    </font>
    <font>
      <sz val="11"/>
      <color rgb="FFFF0000"/>
      <name val="Calibri"/>
      <family val="2"/>
      <scheme val="minor"/>
    </font>
    <font>
      <sz val="11"/>
      <color theme="0"/>
      <name val="Calibri"/>
      <family val="2"/>
      <scheme val="minor"/>
    </font>
  </fonts>
  <fills count="13">
    <fill>
      <patternFill patternType="none"/>
    </fill>
    <fill>
      <patternFill patternType="gray125"/>
    </fill>
    <fill>
      <patternFill patternType="solid">
        <fgColor rgb="FF7F7F7F"/>
        <bgColor rgb="FF808080"/>
      </patternFill>
    </fill>
    <fill>
      <patternFill patternType="solid">
        <fgColor rgb="FF000000"/>
        <bgColor rgb="FF003300"/>
      </patternFill>
    </fill>
    <fill>
      <patternFill patternType="solid">
        <fgColor rgb="FFD9D9D9"/>
        <bgColor rgb="FFF6F9D4"/>
      </patternFill>
    </fill>
    <fill>
      <patternFill patternType="solid">
        <fgColor rgb="FFA9D18E"/>
        <bgColor rgb="FFD9D9D9"/>
      </patternFill>
    </fill>
    <fill>
      <patternFill patternType="solid">
        <fgColor rgb="FF808080"/>
        <bgColor rgb="FF7F7F7F"/>
      </patternFill>
    </fill>
    <fill>
      <patternFill patternType="solid">
        <fgColor rgb="FF81D41A"/>
        <bgColor rgb="FFA9D18E"/>
      </patternFill>
    </fill>
    <fill>
      <patternFill patternType="solid">
        <fgColor rgb="FFF6F9D4"/>
        <bgColor rgb="FFFFFFFF"/>
      </patternFill>
    </fill>
    <fill>
      <patternFill patternType="solid">
        <fgColor theme="4" tint="0.39997558519241921"/>
        <bgColor indexed="64"/>
      </patternFill>
    </fill>
    <fill>
      <patternFill patternType="solid">
        <fgColor theme="2" tint="-0.499984740745262"/>
        <bgColor indexed="64"/>
      </patternFill>
    </fill>
    <fill>
      <patternFill patternType="solid">
        <fgColor theme="1"/>
        <bgColor indexed="64"/>
      </patternFill>
    </fill>
    <fill>
      <patternFill patternType="solid">
        <fgColor theme="6"/>
      </patternFill>
    </fill>
  </fills>
  <borders count="1">
    <border>
      <left/>
      <right/>
      <top/>
      <bottom/>
      <diagonal/>
    </border>
  </borders>
  <cellStyleXfs count="5">
    <xf numFmtId="0" fontId="0" fillId="0" borderId="0"/>
    <xf numFmtId="0" fontId="7" fillId="0" borderId="0"/>
    <xf numFmtId="0" fontId="1" fillId="0" borderId="0">
      <alignment vertical="center"/>
    </xf>
    <xf numFmtId="0" fontId="7" fillId="0" borderId="0"/>
    <xf numFmtId="0" fontId="13" fillId="12" borderId="0" applyNumberFormat="0" applyBorder="0" applyAlignment="0" applyProtection="0"/>
  </cellStyleXfs>
  <cellXfs count="80">
    <xf numFmtId="0" fontId="0" fillId="0" borderId="0" xfId="0"/>
    <xf numFmtId="0" fontId="0" fillId="0" borderId="0" xfId="0" applyFont="1"/>
    <xf numFmtId="0" fontId="0" fillId="0" borderId="0" xfId="0" applyFont="1" applyAlignment="1">
      <alignment wrapText="1"/>
    </xf>
    <xf numFmtId="0" fontId="0" fillId="0" borderId="0" xfId="0" applyFont="1" applyBorder="1" applyAlignment="1"/>
    <xf numFmtId="0" fontId="0" fillId="0" borderId="0" xfId="0" applyFont="1" applyBorder="1" applyAlignment="1">
      <alignment wrapText="1"/>
    </xf>
    <xf numFmtId="0" fontId="0" fillId="2" borderId="0" xfId="0" applyFont="1" applyFill="1" applyBorder="1" applyAlignment="1"/>
    <xf numFmtId="0" fontId="0" fillId="2" borderId="0" xfId="0" applyFont="1" applyFill="1" applyAlignment="1">
      <alignment wrapText="1"/>
    </xf>
    <xf numFmtId="0" fontId="0" fillId="2" borderId="0" xfId="0" applyFont="1" applyFill="1"/>
    <xf numFmtId="0" fontId="0" fillId="2" borderId="0" xfId="0" applyFont="1" applyFill="1" applyBorder="1" applyAlignment="1">
      <alignment wrapText="1"/>
    </xf>
    <xf numFmtId="0" fontId="0" fillId="2" borderId="0" xfId="1" applyFont="1" applyFill="1" applyBorder="1"/>
    <xf numFmtId="0" fontId="0" fillId="0" borderId="0" xfId="1" applyFont="1" applyBorder="1"/>
    <xf numFmtId="0" fontId="2" fillId="3" borderId="0" xfId="0" applyFont="1" applyFill="1"/>
    <xf numFmtId="0" fontId="0" fillId="4" borderId="0" xfId="0" applyFont="1" applyFill="1"/>
    <xf numFmtId="0" fontId="3" fillId="0" borderId="0" xfId="0" applyFont="1" applyAlignment="1">
      <alignment wrapText="1"/>
    </xf>
    <xf numFmtId="0" fontId="0" fillId="4" borderId="0" xfId="0" applyFont="1" applyFill="1" applyAlignment="1">
      <alignment wrapText="1"/>
    </xf>
    <xf numFmtId="0" fontId="4" fillId="5" borderId="0" xfId="0" applyFont="1" applyFill="1" applyBorder="1" applyAlignment="1"/>
    <xf numFmtId="0" fontId="4" fillId="5" borderId="0" xfId="0" applyFont="1" applyFill="1" applyBorder="1" applyAlignment="1">
      <alignment wrapText="1"/>
    </xf>
    <xf numFmtId="0" fontId="4" fillId="5" borderId="0" xfId="0" applyFont="1" applyFill="1"/>
    <xf numFmtId="0" fontId="0" fillId="5" borderId="0" xfId="0" applyFont="1" applyFill="1" applyBorder="1" applyAlignment="1"/>
    <xf numFmtId="0" fontId="4" fillId="0" borderId="0" xfId="0" applyFont="1"/>
    <xf numFmtId="0" fontId="0" fillId="6" borderId="0" xfId="1" applyFont="1" applyFill="1" applyBorder="1"/>
    <xf numFmtId="0" fontId="0" fillId="6" borderId="0" xfId="0" applyFont="1" applyFill="1" applyAlignment="1">
      <alignment wrapText="1"/>
    </xf>
    <xf numFmtId="0" fontId="0" fillId="6" borderId="0" xfId="0" applyFont="1" applyFill="1" applyBorder="1" applyAlignment="1"/>
    <xf numFmtId="0" fontId="0" fillId="6" borderId="0" xfId="0" applyFont="1" applyFill="1"/>
    <xf numFmtId="0" fontId="0" fillId="6" borderId="0" xfId="0" applyFont="1" applyFill="1" applyBorder="1" applyAlignment="1">
      <alignment wrapText="1"/>
    </xf>
    <xf numFmtId="0" fontId="4" fillId="0" borderId="0" xfId="0" applyFont="1" applyBorder="1" applyAlignment="1"/>
    <xf numFmtId="0" fontId="4" fillId="0" borderId="0" xfId="0" applyFont="1" applyBorder="1" applyAlignment="1">
      <alignment wrapText="1"/>
    </xf>
    <xf numFmtId="0" fontId="5" fillId="0" borderId="0" xfId="0" applyFont="1" applyBorder="1" applyAlignment="1">
      <alignment wrapText="1"/>
    </xf>
    <xf numFmtId="0" fontId="6" fillId="0" borderId="0" xfId="0" applyFont="1" applyAlignment="1">
      <alignment wrapText="1"/>
    </xf>
    <xf numFmtId="0" fontId="4" fillId="0" borderId="0" xfId="0" applyFont="1" applyAlignment="1">
      <alignment wrapText="1"/>
    </xf>
    <xf numFmtId="0" fontId="0" fillId="7" borderId="0" xfId="0" applyFont="1" applyFill="1"/>
    <xf numFmtId="0" fontId="0" fillId="8" borderId="0" xfId="0" applyFont="1" applyFill="1"/>
    <xf numFmtId="0" fontId="0" fillId="8" borderId="0" xfId="0" applyFont="1" applyFill="1" applyAlignment="1">
      <alignment wrapText="1"/>
    </xf>
    <xf numFmtId="0" fontId="4" fillId="0" borderId="0" xfId="0" applyFont="1" applyAlignment="1">
      <alignment horizontal="left" wrapText="1"/>
    </xf>
    <xf numFmtId="0" fontId="4" fillId="7" borderId="0" xfId="0" applyFont="1" applyFill="1" applyAlignment="1">
      <alignment wrapText="1"/>
    </xf>
    <xf numFmtId="49" fontId="0" fillId="0" borderId="0" xfId="0" applyNumberFormat="1" applyFont="1"/>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Border="1" applyAlignment="1">
      <alignment wrapText="1"/>
    </xf>
    <xf numFmtId="49" fontId="4" fillId="0" borderId="0" xfId="0" applyNumberFormat="1" applyFont="1"/>
    <xf numFmtId="49" fontId="0" fillId="0" borderId="0" xfId="0" applyNumberFormat="1"/>
    <xf numFmtId="0" fontId="0" fillId="0" borderId="0" xfId="0" applyAlignment="1">
      <alignment vertical="center"/>
    </xf>
    <xf numFmtId="0" fontId="0" fillId="0" borderId="0" xfId="0" applyAlignment="1">
      <alignment wrapText="1"/>
    </xf>
    <xf numFmtId="0" fontId="0" fillId="5" borderId="0" xfId="0" applyFill="1" applyBorder="1" applyAlignment="1"/>
    <xf numFmtId="49" fontId="0" fillId="0" borderId="0" xfId="0" applyNumberFormat="1" applyAlignment="1">
      <alignment vertical="center"/>
    </xf>
    <xf numFmtId="0" fontId="8" fillId="9" borderId="0" xfId="0" applyFont="1" applyFill="1" applyBorder="1" applyAlignment="1"/>
    <xf numFmtId="0" fontId="8" fillId="9" borderId="0" xfId="0" applyFont="1" applyFill="1" applyBorder="1" applyAlignment="1">
      <alignment wrapText="1"/>
    </xf>
    <xf numFmtId="0" fontId="8" fillId="9" borderId="0" xfId="0" applyFont="1" applyFill="1" applyBorder="1" applyAlignment="1">
      <alignment horizontal="left"/>
    </xf>
    <xf numFmtId="0" fontId="8" fillId="9" borderId="0" xfId="0" applyFont="1" applyFill="1" applyAlignment="1"/>
    <xf numFmtId="0" fontId="0" fillId="0" borderId="0" xfId="0" applyFont="1" applyFill="1" applyBorder="1" applyAlignment="1"/>
    <xf numFmtId="0" fontId="0" fillId="0" borderId="0" xfId="0" applyFont="1" applyBorder="1" applyAlignment="1">
      <alignment horizontal="left"/>
    </xf>
    <xf numFmtId="0" fontId="0" fillId="0" borderId="0" xfId="0" applyFont="1" applyFill="1" applyBorder="1" applyAlignment="1">
      <alignment wrapText="1"/>
    </xf>
    <xf numFmtId="0" fontId="0" fillId="0" borderId="0" xfId="0" applyFont="1" applyFill="1" applyAlignment="1"/>
    <xf numFmtId="0" fontId="0" fillId="0" borderId="0" xfId="0" applyFont="1" applyFill="1" applyBorder="1" applyAlignment="1">
      <alignment horizontal="left"/>
    </xf>
    <xf numFmtId="0" fontId="0" fillId="10" borderId="0" xfId="0" applyFont="1" applyFill="1" applyBorder="1" applyAlignment="1"/>
    <xf numFmtId="0" fontId="0" fillId="10" borderId="0" xfId="0" applyFont="1" applyFill="1" applyBorder="1" applyAlignment="1">
      <alignment wrapText="1"/>
    </xf>
    <xf numFmtId="0" fontId="0" fillId="10" borderId="0" xfId="0" applyFont="1" applyFill="1" applyBorder="1" applyAlignment="1">
      <alignment horizontal="left" wrapText="1"/>
    </xf>
    <xf numFmtId="0" fontId="0" fillId="10" borderId="0" xfId="0" applyFont="1" applyFill="1" applyAlignment="1"/>
    <xf numFmtId="0" fontId="9" fillId="11" borderId="0" xfId="0" applyFont="1" applyFill="1" applyBorder="1" applyAlignment="1"/>
    <xf numFmtId="0" fontId="9" fillId="11" borderId="0" xfId="0" applyFont="1" applyFill="1" applyBorder="1" applyAlignment="1">
      <alignment horizontal="left"/>
    </xf>
    <xf numFmtId="0" fontId="9" fillId="11" borderId="0" xfId="0" applyFont="1" applyFill="1" applyBorder="1" applyAlignment="1">
      <alignment wrapText="1"/>
    </xf>
    <xf numFmtId="14" fontId="9" fillId="11" borderId="0" xfId="0" applyNumberFormat="1" applyFont="1" applyFill="1" applyBorder="1" applyAlignment="1"/>
    <xf numFmtId="0" fontId="9" fillId="11" borderId="0" xfId="0" applyFont="1" applyFill="1" applyAlignment="1"/>
    <xf numFmtId="0" fontId="10" fillId="11" borderId="0" xfId="0" applyFont="1" applyFill="1" applyAlignment="1"/>
    <xf numFmtId="0" fontId="10" fillId="11" borderId="0" xfId="0" applyFont="1" applyFill="1" applyAlignment="1">
      <alignment wrapText="1"/>
    </xf>
    <xf numFmtId="0" fontId="11" fillId="11" borderId="0" xfId="0" applyFont="1" applyFill="1" applyAlignment="1">
      <alignment vertical="center"/>
    </xf>
    <xf numFmtId="0" fontId="10" fillId="11" borderId="0" xfId="0" applyFont="1" applyFill="1"/>
    <xf numFmtId="0" fontId="12" fillId="11" borderId="0" xfId="0" applyFont="1" applyFill="1"/>
    <xf numFmtId="0" fontId="9" fillId="11" borderId="0" xfId="0" applyFont="1" applyFill="1"/>
    <xf numFmtId="0" fontId="13" fillId="12" borderId="0" xfId="4" applyAlignment="1">
      <alignment wrapText="1"/>
    </xf>
    <xf numFmtId="0" fontId="13" fillId="12" borderId="0" xfId="4"/>
    <xf numFmtId="0" fontId="0" fillId="7" borderId="0" xfId="0" applyFill="1"/>
    <xf numFmtId="0" fontId="0" fillId="0" borderId="0" xfId="0" applyFill="1" applyBorder="1" applyAlignment="1"/>
    <xf numFmtId="0" fontId="0" fillId="7" borderId="0" xfId="0" applyFill="1" applyAlignment="1">
      <alignment wrapText="1"/>
    </xf>
    <xf numFmtId="0" fontId="8" fillId="0" borderId="0" xfId="0" applyFont="1" applyAlignment="1"/>
    <xf numFmtId="0" fontId="0" fillId="0" borderId="0" xfId="0" applyFill="1"/>
    <xf numFmtId="0" fontId="8" fillId="0" borderId="0" xfId="0" applyFont="1" applyAlignment="1">
      <alignment wrapText="1"/>
    </xf>
    <xf numFmtId="0" fontId="8" fillId="0" borderId="0" xfId="0" applyFont="1" applyFill="1" applyBorder="1" applyAlignment="1">
      <alignment wrapText="1"/>
    </xf>
    <xf numFmtId="0" fontId="0" fillId="6" borderId="0" xfId="0" applyFill="1" applyAlignment="1">
      <alignment wrapText="1"/>
    </xf>
    <xf numFmtId="0" fontId="0" fillId="6" borderId="0" xfId="0" applyFill="1" applyBorder="1" applyAlignment="1"/>
  </cellXfs>
  <cellStyles count="5">
    <cellStyle name="Accent3" xfId="4" builtinId="37"/>
    <cellStyle name="Normal" xfId="0" builtinId="0"/>
    <cellStyle name="Normal 2" xfId="1" xr:uid="{00000000-0005-0000-0000-000002000000}"/>
    <cellStyle name="Normal 2 2" xfId="2" xr:uid="{00000000-0005-0000-0000-000003000000}"/>
    <cellStyle name="Normal 3 14" xfId="3" xr:uid="{00000000-0005-0000-0000-00000400000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7F7F7F"/>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EZ117"/>
  <sheetViews>
    <sheetView zoomScale="90" zoomScaleNormal="90" workbookViewId="0">
      <pane ySplit="1" topLeftCell="A87" activePane="bottomLeft" state="frozen"/>
      <selection pane="bottomLeft" activeCell="B99" sqref="B99"/>
    </sheetView>
  </sheetViews>
  <sheetFormatPr baseColWidth="10" defaultColWidth="8.6640625" defaultRowHeight="15" x14ac:dyDescent="0.2"/>
  <cols>
    <col min="1" max="2" width="25.33203125" style="1" customWidth="1"/>
    <col min="3" max="3" width="44.6640625" style="2" customWidth="1"/>
    <col min="4" max="4" width="14.5" style="1" customWidth="1"/>
    <col min="5" max="5" width="69.83203125" style="1" bestFit="1" customWidth="1"/>
    <col min="6" max="6" width="23.6640625" style="1" customWidth="1"/>
    <col min="7" max="7" width="43.83203125" style="1" customWidth="1"/>
    <col min="8" max="8" width="19.6640625" style="1" customWidth="1"/>
    <col min="9" max="9" width="11.6640625" style="1" customWidth="1"/>
    <col min="10" max="10" width="11.5" style="1" customWidth="1"/>
    <col min="11" max="11" width="16.83203125" style="1" customWidth="1"/>
    <col min="12" max="12" width="18.83203125" style="1" customWidth="1"/>
    <col min="13" max="1022" width="8.6640625" style="1"/>
    <col min="1023" max="1024" width="11.5" style="1" customWidth="1"/>
  </cols>
  <sheetData>
    <row r="1" spans="1:1024" ht="16" x14ac:dyDescent="0.2">
      <c r="A1" s="1" t="s">
        <v>0</v>
      </c>
      <c r="B1" s="1" t="s">
        <v>1</v>
      </c>
      <c r="C1" s="42" t="s">
        <v>965</v>
      </c>
      <c r="D1" s="3" t="s">
        <v>2</v>
      </c>
      <c r="E1" s="1" t="s">
        <v>3</v>
      </c>
      <c r="F1" s="3" t="s">
        <v>4</v>
      </c>
      <c r="G1" s="4" t="s">
        <v>5</v>
      </c>
      <c r="H1" s="3" t="s">
        <v>6</v>
      </c>
      <c r="I1" s="3" t="s">
        <v>7</v>
      </c>
      <c r="J1" s="3" t="s">
        <v>8</v>
      </c>
      <c r="K1" s="3" t="s">
        <v>9</v>
      </c>
      <c r="L1" s="3" t="s">
        <v>10</v>
      </c>
    </row>
    <row r="2" spans="1:1024" s="7" customFormat="1" x14ac:dyDescent="0.2">
      <c r="A2" s="5" t="s">
        <v>11</v>
      </c>
      <c r="B2" s="5" t="s">
        <v>11</v>
      </c>
      <c r="C2" s="6"/>
      <c r="D2" s="5"/>
      <c r="F2" s="5"/>
      <c r="G2" s="8"/>
      <c r="H2" s="5"/>
      <c r="I2" s="5"/>
      <c r="J2" s="5"/>
      <c r="K2" s="5"/>
      <c r="AMI2" s="1"/>
      <c r="AMJ2" s="1"/>
    </row>
    <row r="3" spans="1:1024" s="7" customFormat="1" x14ac:dyDescent="0.2">
      <c r="A3" s="9" t="s">
        <v>12</v>
      </c>
      <c r="B3" s="9" t="s">
        <v>12</v>
      </c>
      <c r="C3" s="6"/>
      <c r="D3" s="5"/>
      <c r="F3" s="5"/>
      <c r="G3" s="8"/>
      <c r="H3" s="5"/>
      <c r="I3" s="5"/>
      <c r="J3" s="5"/>
      <c r="K3" s="5"/>
      <c r="AMI3" s="1"/>
      <c r="AMJ3" s="1"/>
    </row>
    <row r="4" spans="1:1024" s="7" customFormat="1" x14ac:dyDescent="0.2">
      <c r="A4" s="9" t="s">
        <v>13</v>
      </c>
      <c r="B4" s="9" t="s">
        <v>13</v>
      </c>
      <c r="C4" s="6"/>
      <c r="D4" s="5"/>
      <c r="F4" s="5"/>
      <c r="G4" s="8"/>
      <c r="H4" s="5"/>
      <c r="I4" s="5"/>
      <c r="J4" s="5"/>
      <c r="K4" s="5"/>
      <c r="AMI4" s="1"/>
      <c r="AMJ4" s="1"/>
    </row>
    <row r="5" spans="1:1024" s="7" customFormat="1" x14ac:dyDescent="0.2">
      <c r="A5" s="9" t="s">
        <v>14</v>
      </c>
      <c r="B5" s="9" t="s">
        <v>14</v>
      </c>
      <c r="C5" s="6"/>
      <c r="D5" s="5"/>
      <c r="F5" s="5"/>
      <c r="G5" s="8"/>
      <c r="H5" s="5"/>
      <c r="I5" s="5" t="s">
        <v>15</v>
      </c>
      <c r="J5" s="5"/>
      <c r="K5" s="5"/>
      <c r="AMI5" s="1"/>
      <c r="AMJ5" s="1"/>
    </row>
    <row r="6" spans="1:1024" ht="16" x14ac:dyDescent="0.2">
      <c r="A6" s="10" t="s">
        <v>16</v>
      </c>
      <c r="B6" s="4" t="s">
        <v>17</v>
      </c>
      <c r="C6" s="2" t="s">
        <v>18</v>
      </c>
      <c r="D6" s="3"/>
      <c r="F6" s="3" t="s">
        <v>19</v>
      </c>
      <c r="G6" s="1" t="s">
        <v>20</v>
      </c>
      <c r="H6" s="3"/>
      <c r="I6" s="3" t="s">
        <v>15</v>
      </c>
      <c r="J6" s="3"/>
      <c r="K6" s="3"/>
    </row>
    <row r="7" spans="1:1024" s="11" customFormat="1" x14ac:dyDescent="0.2">
      <c r="A7" s="11" t="s">
        <v>21</v>
      </c>
      <c r="B7" s="11" t="s">
        <v>22</v>
      </c>
      <c r="L7" s="11" t="s">
        <v>23</v>
      </c>
    </row>
    <row r="8" spans="1:1024" s="48" customFormat="1" ht="14" x14ac:dyDescent="0.15">
      <c r="A8" s="45" t="s">
        <v>24</v>
      </c>
      <c r="B8" s="46" t="s">
        <v>304</v>
      </c>
      <c r="C8" s="47" t="s">
        <v>305</v>
      </c>
      <c r="D8" s="45" t="s">
        <v>26</v>
      </c>
      <c r="E8" s="45"/>
      <c r="G8" s="46"/>
      <c r="H8" s="45"/>
      <c r="I8" s="45"/>
      <c r="K8" s="45"/>
      <c r="L8" s="45"/>
      <c r="M8" s="45"/>
      <c r="N8" s="45"/>
      <c r="O8" s="45"/>
    </row>
    <row r="9" spans="1:1024" s="52" customFormat="1" ht="24" customHeight="1" x14ac:dyDescent="0.2">
      <c r="A9" s="49" t="s">
        <v>62</v>
      </c>
      <c r="B9" s="49" t="s">
        <v>306</v>
      </c>
      <c r="C9" s="50" t="s">
        <v>307</v>
      </c>
      <c r="D9" s="49"/>
      <c r="E9" s="51" t="s">
        <v>308</v>
      </c>
      <c r="F9" s="49"/>
      <c r="G9" s="51"/>
      <c r="H9" s="49"/>
      <c r="I9" s="49" t="s">
        <v>15</v>
      </c>
      <c r="J9" s="49" t="s">
        <v>65</v>
      </c>
      <c r="K9" s="49" t="s">
        <v>15</v>
      </c>
      <c r="L9" s="49" t="s">
        <v>309</v>
      </c>
      <c r="M9" s="49"/>
      <c r="N9" s="49"/>
      <c r="O9" s="49"/>
    </row>
    <row r="10" spans="1:1024" s="52" customFormat="1" x14ac:dyDescent="0.2">
      <c r="A10" s="49" t="s">
        <v>59</v>
      </c>
      <c r="B10" s="49" t="s">
        <v>310</v>
      </c>
      <c r="C10" s="50" t="s">
        <v>311</v>
      </c>
      <c r="D10" s="49"/>
      <c r="E10" s="51"/>
      <c r="F10" s="49"/>
      <c r="G10" s="51"/>
      <c r="H10" s="49"/>
      <c r="I10" s="49" t="s">
        <v>15</v>
      </c>
      <c r="J10" s="49" t="s">
        <v>312</v>
      </c>
      <c r="K10" s="49"/>
      <c r="L10" s="49"/>
      <c r="M10" s="49"/>
      <c r="N10" s="49"/>
      <c r="O10" s="49"/>
    </row>
    <row r="11" spans="1:1024" s="48" customFormat="1" ht="14" x14ac:dyDescent="0.15">
      <c r="A11" s="45" t="s">
        <v>36</v>
      </c>
      <c r="B11" s="46" t="s">
        <v>304</v>
      </c>
      <c r="C11" s="47"/>
      <c r="D11" s="45"/>
      <c r="E11" s="45"/>
      <c r="F11" s="45"/>
      <c r="G11" s="46"/>
      <c r="H11" s="45"/>
      <c r="I11" s="45"/>
      <c r="J11" s="45"/>
      <c r="K11" s="45"/>
      <c r="L11" s="45"/>
      <c r="M11" s="45"/>
      <c r="N11" s="45"/>
      <c r="O11" s="45"/>
    </row>
    <row r="12" spans="1:1024" s="52" customFormat="1" ht="26.25" customHeight="1" x14ac:dyDescent="0.2">
      <c r="A12" s="49" t="s">
        <v>62</v>
      </c>
      <c r="B12" s="49" t="s">
        <v>313</v>
      </c>
      <c r="C12" s="53" t="s">
        <v>314</v>
      </c>
      <c r="D12" s="49" t="s">
        <v>65</v>
      </c>
      <c r="E12" s="51"/>
      <c r="F12" s="49"/>
      <c r="G12" s="49"/>
      <c r="H12" s="72" t="s">
        <v>358</v>
      </c>
      <c r="I12" s="49" t="s">
        <v>15</v>
      </c>
      <c r="K12" s="49"/>
      <c r="L12" s="49"/>
      <c r="M12" s="49"/>
      <c r="N12" s="49"/>
      <c r="O12" s="49"/>
    </row>
    <row r="13" spans="1:1024" s="57" customFormat="1" ht="73.5" customHeight="1" x14ac:dyDescent="0.2">
      <c r="A13" s="54" t="s">
        <v>43</v>
      </c>
      <c r="B13" s="55" t="s">
        <v>316</v>
      </c>
      <c r="C13" s="56" t="s">
        <v>317</v>
      </c>
      <c r="D13" s="54"/>
      <c r="E13" s="55"/>
      <c r="F13" s="54" t="s">
        <v>319</v>
      </c>
      <c r="G13" s="55" t="s">
        <v>320</v>
      </c>
      <c r="H13" s="54" t="s">
        <v>318</v>
      </c>
      <c r="I13" s="54"/>
      <c r="J13" s="54" t="s">
        <v>321</v>
      </c>
      <c r="K13" s="54"/>
      <c r="L13" s="54"/>
      <c r="M13" s="54"/>
      <c r="N13" s="54"/>
      <c r="O13" s="54"/>
    </row>
    <row r="14" spans="1:1024" s="52" customFormat="1" x14ac:dyDescent="0.2">
      <c r="A14" s="49" t="s">
        <v>62</v>
      </c>
      <c r="B14" s="49" t="s">
        <v>322</v>
      </c>
      <c r="C14" s="53" t="s">
        <v>323</v>
      </c>
      <c r="D14" s="49"/>
      <c r="E14" s="51"/>
      <c r="F14" s="49"/>
      <c r="G14" s="49"/>
      <c r="H14" s="49" t="s">
        <v>315</v>
      </c>
      <c r="I14" s="49" t="s">
        <v>15</v>
      </c>
      <c r="J14" s="49"/>
      <c r="K14" s="49"/>
      <c r="L14" s="49"/>
      <c r="M14" s="49"/>
      <c r="N14" s="49"/>
      <c r="O14" s="49"/>
    </row>
    <row r="15" spans="1:1024" s="57" customFormat="1" ht="64" x14ac:dyDescent="0.2">
      <c r="A15" s="54" t="s">
        <v>43</v>
      </c>
      <c r="B15" s="55" t="s">
        <v>324</v>
      </c>
      <c r="C15" s="56" t="s">
        <v>325</v>
      </c>
      <c r="D15" s="54"/>
      <c r="E15" s="55"/>
      <c r="F15" s="54" t="s">
        <v>327</v>
      </c>
      <c r="G15" s="55" t="s">
        <v>320</v>
      </c>
      <c r="H15" s="54" t="s">
        <v>326</v>
      </c>
      <c r="I15" s="54"/>
      <c r="J15" s="54" t="s">
        <v>328</v>
      </c>
      <c r="K15" s="54"/>
      <c r="L15" s="54"/>
      <c r="M15" s="54"/>
      <c r="N15" s="54"/>
      <c r="O15" s="54"/>
    </row>
    <row r="16" spans="1:1024" s="62" customFormat="1" ht="13" x14ac:dyDescent="0.15">
      <c r="A16" s="58" t="s">
        <v>21</v>
      </c>
      <c r="B16" s="58" t="s">
        <v>329</v>
      </c>
      <c r="C16" s="59"/>
      <c r="D16" s="58"/>
      <c r="E16" s="60"/>
      <c r="F16" s="58"/>
      <c r="G16" s="60"/>
      <c r="H16" s="61"/>
      <c r="I16" s="58"/>
      <c r="J16" s="58"/>
      <c r="K16" s="58"/>
      <c r="L16" s="58" t="s">
        <v>330</v>
      </c>
      <c r="M16" s="58"/>
      <c r="N16" s="58"/>
      <c r="O16" s="58"/>
    </row>
    <row r="17" spans="1:1024 1028:2048 2052:3072 3076:4096 4100:5120 5124:6144 6148:7168 7172:8192 8196:9216 9220:10240 10244:11264 11268:12288 12292:13312 13316:14336 14340:15360 15364:16380" s="12" customFormat="1" x14ac:dyDescent="0.2">
      <c r="A17" s="12" t="s">
        <v>24</v>
      </c>
      <c r="B17" s="12" t="s">
        <v>25</v>
      </c>
      <c r="D17" s="12" t="s">
        <v>26</v>
      </c>
    </row>
    <row r="18" spans="1:1024 1028:2048 2052:3072 3076:4096 4100:5120 5124:6144 6148:7168 7172:8192 8196:9216 9220:10240 10244:11264 11268:12288 12292:13312 13316:14336 14340:15360 15364:16380" ht="17" x14ac:dyDescent="0.2">
      <c r="A18" s="10" t="s">
        <v>27</v>
      </c>
      <c r="B18" s="4" t="s">
        <v>28</v>
      </c>
      <c r="C18" s="13" t="s">
        <v>29</v>
      </c>
      <c r="D18" s="3"/>
      <c r="E18" s="1" t="s">
        <v>30</v>
      </c>
      <c r="F18" s="3"/>
      <c r="H18" s="3"/>
      <c r="I18" s="3"/>
      <c r="J18" s="3"/>
      <c r="K18" s="3"/>
    </row>
    <row r="19" spans="1:1024 1028:2048 2052:3072 3076:4096 4100:5120 5124:6144 6148:7168 7172:8192 8196:9216 9220:10240 10244:11264 11268:12288 12292:13312 13316:14336 14340:15360 15364:16380" ht="16" x14ac:dyDescent="0.2">
      <c r="A19" s="1" t="s">
        <v>31</v>
      </c>
      <c r="B19" s="1" t="s">
        <v>32</v>
      </c>
      <c r="C19" s="2" t="s">
        <v>33</v>
      </c>
      <c r="E19" s="1" t="s">
        <v>34</v>
      </c>
      <c r="H19" s="1" t="s">
        <v>35</v>
      </c>
      <c r="I19" s="1" t="s">
        <v>15</v>
      </c>
    </row>
    <row r="20" spans="1:1024 1028:2048 2052:3072 3076:4096 4100:5120 5124:6144 6148:7168 7172:8192 8196:9216 9220:10240 10244:11264 11268:12288 12292:13312 13316:14336 14340:15360 15364:16380" s="12" customFormat="1" x14ac:dyDescent="0.2">
      <c r="A20" s="12" t="s">
        <v>36</v>
      </c>
      <c r="B20" s="12" t="s">
        <v>25</v>
      </c>
    </row>
    <row r="21" spans="1:1024 1028:2048 2052:3072 3076:4096 4100:5120 5124:6144 6148:7168 7172:8192 8196:9216 9220:10240 10244:11264 11268:12288 12292:13312 13316:14336 14340:15360 15364:16380" s="11" customFormat="1" x14ac:dyDescent="0.2">
      <c r="A21" s="11" t="s">
        <v>21</v>
      </c>
      <c r="B21" s="11" t="s">
        <v>37</v>
      </c>
      <c r="L21" s="11" t="s">
        <v>38</v>
      </c>
    </row>
    <row r="22" spans="1:1024 1028:2048 2052:3072 3076:4096 4100:5120 5124:6144 6148:7168 7172:8192 8196:9216 9220:10240 10244:11264 11268:12288 12292:13312 13316:14336 14340:15360 15364:16380" s="11" customFormat="1" x14ac:dyDescent="0.2">
      <c r="A22" s="11" t="s">
        <v>21</v>
      </c>
      <c r="B22" s="11" t="s">
        <v>39</v>
      </c>
      <c r="L22" s="11" t="s">
        <v>40</v>
      </c>
    </row>
    <row r="23" spans="1:1024 1028:2048 2052:3072 3076:4096 4100:5120 5124:6144 6148:7168 7172:8192 8196:9216 9220:10240 10244:11264 11268:12288 12292:13312 13316:14336 14340:15360 15364:16380" s="11" customFormat="1" x14ac:dyDescent="0.2">
      <c r="A23" s="11" t="s">
        <v>21</v>
      </c>
      <c r="B23" s="11" t="s">
        <v>41</v>
      </c>
      <c r="L23" s="11" t="s">
        <v>42</v>
      </c>
    </row>
    <row r="24" spans="1:1024 1028:2048 2052:3072 3076:4096 4100:5120 5124:6144 6148:7168 7172:8192 8196:9216 9220:10240 10244:11264 11268:12288 12292:13312 13316:14336 14340:15360 15364:16380" s="12" customFormat="1" x14ac:dyDescent="0.2">
      <c r="A24" s="12" t="s">
        <v>43</v>
      </c>
      <c r="C24" s="12" t="s">
        <v>44</v>
      </c>
      <c r="H24" s="12" t="s">
        <v>45</v>
      </c>
      <c r="I24" s="12" t="s">
        <v>15</v>
      </c>
    </row>
    <row r="25" spans="1:1024 1028:2048 2052:3072 3076:4096 4100:5120 5124:6144 6148:7168 7172:8192 8196:9216 9220:10240 10244:11264 11268:12288 12292:13312 13316:14336 14340:15360 15364:16380" s="12" customFormat="1" ht="48" x14ac:dyDescent="0.2">
      <c r="A25" s="12" t="s">
        <v>43</v>
      </c>
      <c r="C25" s="14" t="s">
        <v>46</v>
      </c>
      <c r="H25" s="12" t="s">
        <v>47</v>
      </c>
      <c r="I25" s="12" t="s">
        <v>15</v>
      </c>
    </row>
    <row r="26" spans="1:1024 1028:2048 2052:3072 3076:4096 4100:5120 5124:6144 6148:7168 7172:8192 8196:9216 9220:10240 10244:11264 11268:12288 12292:13312 13316:14336 14340:15360 15364:16380" s="68" customFormat="1" ht="14.25" customHeight="1" x14ac:dyDescent="0.2">
      <c r="A26" s="66" t="s">
        <v>21</v>
      </c>
      <c r="B26" s="67" t="s">
        <v>348</v>
      </c>
      <c r="C26" s="64"/>
      <c r="D26" s="66"/>
      <c r="L26" s="66" t="s">
        <v>351</v>
      </c>
    </row>
    <row r="27" spans="1:1024 1028:2048 2052:3072 3076:4096 4100:5120 5124:6144 6148:7168 7172:8192 8196:9216 9220:10240 10244:11264 11268:12288 12292:13312 13316:14336 14340:15360 15364:16380" s="68" customFormat="1" ht="14.25" customHeight="1" x14ac:dyDescent="0.2">
      <c r="A27" s="66" t="s">
        <v>21</v>
      </c>
      <c r="B27" s="67" t="s">
        <v>349</v>
      </c>
      <c r="C27" s="64"/>
      <c r="D27" s="66"/>
      <c r="L27" s="66" t="s">
        <v>350</v>
      </c>
    </row>
    <row r="28" spans="1:1024 1028:2048 2052:3072 3076:4096 4100:5120 5124:6144 6148:7168 7172:8192 8196:9216 9220:10240 10244:11264 11268:12288 12292:13312 13316:14336 14340:15360 15364:16380" s="68" customFormat="1" ht="14.25" customHeight="1" x14ac:dyDescent="0.2">
      <c r="A28" s="66" t="s">
        <v>21</v>
      </c>
      <c r="B28" s="67" t="s">
        <v>972</v>
      </c>
      <c r="C28" s="64"/>
      <c r="D28" s="66"/>
      <c r="L28" s="66" t="s">
        <v>973</v>
      </c>
    </row>
    <row r="29" spans="1:1024 1028:2048 2052:3072 3076:4096 4100:5120 5124:6144 6148:7168 7172:8192 8196:9216 9220:10240 10244:11264 11268:12288 12292:13312 13316:14336 14340:15360 15364:16380" s="15" customFormat="1" x14ac:dyDescent="0.2">
      <c r="A29" s="15" t="s">
        <v>24</v>
      </c>
      <c r="B29" s="15" t="s">
        <v>975</v>
      </c>
      <c r="D29" s="15" t="s">
        <v>26</v>
      </c>
    </row>
    <row r="30" spans="1:1024 1028:2048 2052:3072 3076:4096 4100:5120 5124:6144 6148:7168 7172:8192 8196:9216 9220:10240 10244:11264 11268:12288 12292:13312 13316:14336 14340:15360 15364:16380" s="70" customFormat="1" ht="64" x14ac:dyDescent="0.2">
      <c r="A30" s="69" t="s">
        <v>43</v>
      </c>
      <c r="C30" s="69" t="s">
        <v>976</v>
      </c>
      <c r="D30" s="69"/>
      <c r="H30" s="69"/>
      <c r="L30" s="69"/>
      <c r="P30" s="69"/>
      <c r="T30" s="69"/>
      <c r="X30" s="69"/>
      <c r="AB30" s="69"/>
      <c r="AF30" s="69"/>
      <c r="AJ30" s="69"/>
      <c r="AN30" s="69"/>
      <c r="AR30" s="69"/>
      <c r="AV30" s="69"/>
      <c r="AZ30" s="69"/>
      <c r="BD30" s="69"/>
      <c r="BH30" s="69"/>
      <c r="BL30" s="69"/>
      <c r="BP30" s="69"/>
      <c r="BT30" s="69"/>
      <c r="BX30" s="69"/>
      <c r="CB30" s="69"/>
      <c r="CF30" s="69"/>
      <c r="CJ30" s="69"/>
      <c r="CN30" s="69"/>
      <c r="CR30" s="69"/>
      <c r="CV30" s="69"/>
      <c r="CZ30" s="69"/>
      <c r="DD30" s="69"/>
      <c r="DH30" s="69"/>
      <c r="DL30" s="69"/>
      <c r="DP30" s="69"/>
      <c r="DT30" s="69"/>
      <c r="DX30" s="69"/>
      <c r="EB30" s="69"/>
      <c r="EF30" s="69"/>
      <c r="EJ30" s="69"/>
      <c r="EN30" s="69"/>
      <c r="ER30" s="69"/>
      <c r="EV30" s="69"/>
      <c r="EZ30" s="69"/>
      <c r="FD30" s="69"/>
      <c r="FH30" s="69"/>
      <c r="FL30" s="69"/>
      <c r="FP30" s="69"/>
      <c r="FT30" s="69"/>
      <c r="FX30" s="69"/>
      <c r="GB30" s="69"/>
      <c r="GF30" s="69"/>
      <c r="GJ30" s="69"/>
      <c r="GN30" s="69"/>
      <c r="GR30" s="69"/>
      <c r="GV30" s="69"/>
      <c r="GZ30" s="69"/>
      <c r="HD30" s="69"/>
      <c r="HH30" s="69"/>
      <c r="HL30" s="69"/>
      <c r="HP30" s="69"/>
      <c r="HT30" s="69"/>
      <c r="HX30" s="69"/>
      <c r="IB30" s="69"/>
      <c r="IF30" s="69"/>
      <c r="IJ30" s="69"/>
      <c r="IN30" s="69"/>
      <c r="IR30" s="69"/>
      <c r="IV30" s="69"/>
      <c r="IZ30" s="69"/>
      <c r="JD30" s="69"/>
      <c r="JH30" s="69"/>
      <c r="JL30" s="69"/>
      <c r="JP30" s="69"/>
      <c r="JT30" s="69"/>
      <c r="JX30" s="69"/>
      <c r="KB30" s="69"/>
      <c r="KF30" s="69"/>
      <c r="KJ30" s="69"/>
      <c r="KN30" s="69"/>
      <c r="KR30" s="69"/>
      <c r="KV30" s="69"/>
      <c r="KZ30" s="69"/>
      <c r="LD30" s="69"/>
      <c r="LH30" s="69"/>
      <c r="LL30" s="69"/>
      <c r="LP30" s="69"/>
      <c r="LT30" s="69"/>
      <c r="LX30" s="69"/>
      <c r="MB30" s="69"/>
      <c r="MF30" s="69"/>
      <c r="MJ30" s="69"/>
      <c r="MN30" s="69"/>
      <c r="MR30" s="69"/>
      <c r="MV30" s="69"/>
      <c r="MZ30" s="69"/>
      <c r="ND30" s="69"/>
      <c r="NH30" s="69"/>
      <c r="NL30" s="69"/>
      <c r="NP30" s="69"/>
      <c r="NT30" s="69"/>
      <c r="NX30" s="69"/>
      <c r="OB30" s="69"/>
      <c r="OF30" s="69"/>
      <c r="OJ30" s="69"/>
      <c r="ON30" s="69"/>
      <c r="OR30" s="69"/>
      <c r="OV30" s="69"/>
      <c r="OZ30" s="69"/>
      <c r="PD30" s="69"/>
      <c r="PH30" s="69"/>
      <c r="PL30" s="69"/>
      <c r="PP30" s="69"/>
      <c r="PT30" s="69"/>
      <c r="PX30" s="69"/>
      <c r="QB30" s="69"/>
      <c r="QF30" s="69"/>
      <c r="QJ30" s="69"/>
      <c r="QN30" s="69"/>
      <c r="QR30" s="69"/>
      <c r="QV30" s="69"/>
      <c r="QZ30" s="69"/>
      <c r="RD30" s="69"/>
      <c r="RH30" s="69"/>
      <c r="RL30" s="69"/>
      <c r="RP30" s="69"/>
      <c r="RT30" s="69"/>
      <c r="RX30" s="69"/>
      <c r="SB30" s="69"/>
      <c r="SF30" s="69"/>
      <c r="SJ30" s="69"/>
      <c r="SN30" s="69"/>
      <c r="SR30" s="69"/>
      <c r="SV30" s="69"/>
      <c r="SZ30" s="69"/>
      <c r="TD30" s="69"/>
      <c r="TH30" s="69"/>
      <c r="TL30" s="69"/>
      <c r="TP30" s="69"/>
      <c r="TT30" s="69"/>
      <c r="TX30" s="69"/>
      <c r="UB30" s="69"/>
      <c r="UF30" s="69"/>
      <c r="UJ30" s="69"/>
      <c r="UN30" s="69"/>
      <c r="UR30" s="69"/>
      <c r="UV30" s="69"/>
      <c r="UZ30" s="69"/>
      <c r="VD30" s="69"/>
      <c r="VH30" s="69"/>
      <c r="VL30" s="69"/>
      <c r="VP30" s="69"/>
      <c r="VT30" s="69"/>
      <c r="VX30" s="69"/>
      <c r="WB30" s="69"/>
      <c r="WF30" s="69"/>
      <c r="WJ30" s="69"/>
      <c r="WN30" s="69"/>
      <c r="WR30" s="69"/>
      <c r="WV30" s="69"/>
      <c r="WZ30" s="69"/>
      <c r="XD30" s="69"/>
      <c r="XH30" s="69"/>
      <c r="XL30" s="69"/>
      <c r="XP30" s="69"/>
      <c r="XT30" s="69"/>
      <c r="XX30" s="69"/>
      <c r="YB30" s="69"/>
      <c r="YF30" s="69"/>
      <c r="YJ30" s="69"/>
      <c r="YN30" s="69"/>
      <c r="YR30" s="69"/>
      <c r="YV30" s="69"/>
      <c r="YZ30" s="69"/>
      <c r="ZD30" s="69"/>
      <c r="ZH30" s="69"/>
      <c r="ZL30" s="69"/>
      <c r="ZP30" s="69"/>
      <c r="ZT30" s="69"/>
      <c r="ZX30" s="69"/>
      <c r="AAB30" s="69"/>
      <c r="AAF30" s="69"/>
      <c r="AAJ30" s="69"/>
      <c r="AAN30" s="69"/>
      <c r="AAR30" s="69"/>
      <c r="AAV30" s="69"/>
      <c r="AAZ30" s="69"/>
      <c r="ABD30" s="69"/>
      <c r="ABH30" s="69"/>
      <c r="ABL30" s="69"/>
      <c r="ABP30" s="69"/>
      <c r="ABT30" s="69"/>
      <c r="ABX30" s="69"/>
      <c r="ACB30" s="69"/>
      <c r="ACF30" s="69"/>
      <c r="ACJ30" s="69"/>
      <c r="ACN30" s="69"/>
      <c r="ACR30" s="69"/>
      <c r="ACV30" s="69"/>
      <c r="ACZ30" s="69"/>
      <c r="ADD30" s="69"/>
      <c r="ADH30" s="69"/>
      <c r="ADL30" s="69"/>
      <c r="ADP30" s="69"/>
      <c r="ADT30" s="69"/>
      <c r="ADX30" s="69"/>
      <c r="AEB30" s="69"/>
      <c r="AEF30" s="69"/>
      <c r="AEJ30" s="69"/>
      <c r="AEN30" s="69"/>
      <c r="AER30" s="69"/>
      <c r="AEV30" s="69"/>
      <c r="AEZ30" s="69"/>
      <c r="AFD30" s="69"/>
      <c r="AFH30" s="69"/>
      <c r="AFL30" s="69"/>
      <c r="AFP30" s="69"/>
      <c r="AFT30" s="69"/>
      <c r="AFX30" s="69"/>
      <c r="AGB30" s="69"/>
      <c r="AGF30" s="69"/>
      <c r="AGJ30" s="69"/>
      <c r="AGN30" s="69"/>
      <c r="AGR30" s="69"/>
      <c r="AGV30" s="69"/>
      <c r="AGZ30" s="69"/>
      <c r="AHD30" s="69"/>
      <c r="AHH30" s="69"/>
      <c r="AHL30" s="69"/>
      <c r="AHP30" s="69"/>
      <c r="AHT30" s="69"/>
      <c r="AHX30" s="69"/>
      <c r="AIB30" s="69"/>
      <c r="AIF30" s="69"/>
      <c r="AIJ30" s="69"/>
      <c r="AIN30" s="69"/>
      <c r="AIR30" s="69"/>
      <c r="AIV30" s="69"/>
      <c r="AIZ30" s="69"/>
      <c r="AJD30" s="69"/>
      <c r="AJH30" s="69"/>
      <c r="AJL30" s="69"/>
      <c r="AJP30" s="69"/>
      <c r="AJT30" s="69"/>
      <c r="AJX30" s="69"/>
      <c r="AKB30" s="69"/>
      <c r="AKF30" s="69"/>
      <c r="AKJ30" s="69"/>
      <c r="AKN30" s="69"/>
      <c r="AKR30" s="69"/>
      <c r="AKV30" s="69"/>
      <c r="AKZ30" s="69"/>
      <c r="ALD30" s="69"/>
      <c r="ALH30" s="69"/>
      <c r="ALL30" s="69"/>
      <c r="ALP30" s="69"/>
      <c r="ALT30" s="69"/>
      <c r="ALX30" s="69"/>
      <c r="AMB30" s="69"/>
      <c r="AMF30" s="69"/>
      <c r="AMJ30" s="69"/>
      <c r="AMN30" s="69"/>
      <c r="AMR30" s="69"/>
      <c r="AMV30" s="69"/>
      <c r="AMZ30" s="69"/>
      <c r="AND30" s="69"/>
      <c r="ANH30" s="69"/>
      <c r="ANL30" s="69"/>
      <c r="ANP30" s="69"/>
      <c r="ANT30" s="69"/>
      <c r="ANX30" s="69"/>
      <c r="AOB30" s="69"/>
      <c r="AOF30" s="69"/>
      <c r="AOJ30" s="69"/>
      <c r="AON30" s="69"/>
      <c r="AOR30" s="69"/>
      <c r="AOV30" s="69"/>
      <c r="AOZ30" s="69"/>
      <c r="APD30" s="69"/>
      <c r="APH30" s="69"/>
      <c r="APL30" s="69"/>
      <c r="APP30" s="69"/>
      <c r="APT30" s="69"/>
      <c r="APX30" s="69"/>
      <c r="AQB30" s="69"/>
      <c r="AQF30" s="69"/>
      <c r="AQJ30" s="69"/>
      <c r="AQN30" s="69"/>
      <c r="AQR30" s="69"/>
      <c r="AQV30" s="69"/>
      <c r="AQZ30" s="69"/>
      <c r="ARD30" s="69"/>
      <c r="ARH30" s="69"/>
      <c r="ARL30" s="69"/>
      <c r="ARP30" s="69"/>
      <c r="ART30" s="69"/>
      <c r="ARX30" s="69"/>
      <c r="ASB30" s="69"/>
      <c r="ASF30" s="69"/>
      <c r="ASJ30" s="69"/>
      <c r="ASN30" s="69"/>
      <c r="ASR30" s="69"/>
      <c r="ASV30" s="69"/>
      <c r="ASZ30" s="69"/>
      <c r="ATD30" s="69"/>
      <c r="ATH30" s="69"/>
      <c r="ATL30" s="69"/>
      <c r="ATP30" s="69"/>
      <c r="ATT30" s="69"/>
      <c r="ATX30" s="69"/>
      <c r="AUB30" s="69"/>
      <c r="AUF30" s="69"/>
      <c r="AUJ30" s="69"/>
      <c r="AUN30" s="69"/>
      <c r="AUR30" s="69"/>
      <c r="AUV30" s="69"/>
      <c r="AUZ30" s="69"/>
      <c r="AVD30" s="69"/>
      <c r="AVH30" s="69"/>
      <c r="AVL30" s="69"/>
      <c r="AVP30" s="69"/>
      <c r="AVT30" s="69"/>
      <c r="AVX30" s="69"/>
      <c r="AWB30" s="69"/>
      <c r="AWF30" s="69"/>
      <c r="AWJ30" s="69"/>
      <c r="AWN30" s="69"/>
      <c r="AWR30" s="69"/>
      <c r="AWV30" s="69"/>
      <c r="AWZ30" s="69"/>
      <c r="AXD30" s="69"/>
      <c r="AXH30" s="69"/>
      <c r="AXL30" s="69"/>
      <c r="AXP30" s="69"/>
      <c r="AXT30" s="69"/>
      <c r="AXX30" s="69"/>
      <c r="AYB30" s="69"/>
      <c r="AYF30" s="69"/>
      <c r="AYJ30" s="69"/>
      <c r="AYN30" s="69"/>
      <c r="AYR30" s="69"/>
      <c r="AYV30" s="69"/>
      <c r="AYZ30" s="69"/>
      <c r="AZD30" s="69"/>
      <c r="AZH30" s="69"/>
      <c r="AZL30" s="69"/>
      <c r="AZP30" s="69"/>
      <c r="AZT30" s="69"/>
      <c r="AZX30" s="69"/>
      <c r="BAB30" s="69"/>
      <c r="BAF30" s="69"/>
      <c r="BAJ30" s="69"/>
      <c r="BAN30" s="69"/>
      <c r="BAR30" s="69"/>
      <c r="BAV30" s="69"/>
      <c r="BAZ30" s="69"/>
      <c r="BBD30" s="69"/>
      <c r="BBH30" s="69"/>
      <c r="BBL30" s="69"/>
      <c r="BBP30" s="69"/>
      <c r="BBT30" s="69"/>
      <c r="BBX30" s="69"/>
      <c r="BCB30" s="69"/>
      <c r="BCF30" s="69"/>
      <c r="BCJ30" s="69"/>
      <c r="BCN30" s="69"/>
      <c r="BCR30" s="69"/>
      <c r="BCV30" s="69"/>
      <c r="BCZ30" s="69"/>
      <c r="BDD30" s="69"/>
      <c r="BDH30" s="69"/>
      <c r="BDL30" s="69"/>
      <c r="BDP30" s="69"/>
      <c r="BDT30" s="69"/>
      <c r="BDX30" s="69"/>
      <c r="BEB30" s="69"/>
      <c r="BEF30" s="69"/>
      <c r="BEJ30" s="69"/>
      <c r="BEN30" s="69"/>
      <c r="BER30" s="69"/>
      <c r="BEV30" s="69"/>
      <c r="BEZ30" s="69"/>
      <c r="BFD30" s="69"/>
      <c r="BFH30" s="69"/>
      <c r="BFL30" s="69"/>
      <c r="BFP30" s="69"/>
      <c r="BFT30" s="69"/>
      <c r="BFX30" s="69"/>
      <c r="BGB30" s="69"/>
      <c r="BGF30" s="69"/>
      <c r="BGJ30" s="69"/>
      <c r="BGN30" s="69"/>
      <c r="BGR30" s="69"/>
      <c r="BGV30" s="69"/>
      <c r="BGZ30" s="69"/>
      <c r="BHD30" s="69"/>
      <c r="BHH30" s="69"/>
      <c r="BHL30" s="69"/>
      <c r="BHP30" s="69"/>
      <c r="BHT30" s="69"/>
      <c r="BHX30" s="69"/>
      <c r="BIB30" s="69"/>
      <c r="BIF30" s="69"/>
      <c r="BIJ30" s="69"/>
      <c r="BIN30" s="69"/>
      <c r="BIR30" s="69"/>
      <c r="BIV30" s="69"/>
      <c r="BIZ30" s="69"/>
      <c r="BJD30" s="69"/>
      <c r="BJH30" s="69"/>
      <c r="BJL30" s="69"/>
      <c r="BJP30" s="69"/>
      <c r="BJT30" s="69"/>
      <c r="BJX30" s="69"/>
      <c r="BKB30" s="69"/>
      <c r="BKF30" s="69"/>
      <c r="BKJ30" s="69"/>
      <c r="BKN30" s="69"/>
      <c r="BKR30" s="69"/>
      <c r="BKV30" s="69"/>
      <c r="BKZ30" s="69"/>
      <c r="BLD30" s="69"/>
      <c r="BLH30" s="69"/>
      <c r="BLL30" s="69"/>
      <c r="BLP30" s="69"/>
      <c r="BLT30" s="69"/>
      <c r="BLX30" s="69"/>
      <c r="BMB30" s="69"/>
      <c r="BMF30" s="69"/>
      <c r="BMJ30" s="69"/>
      <c r="BMN30" s="69"/>
      <c r="BMR30" s="69"/>
      <c r="BMV30" s="69"/>
      <c r="BMZ30" s="69"/>
      <c r="BND30" s="69"/>
      <c r="BNH30" s="69"/>
      <c r="BNL30" s="69"/>
      <c r="BNP30" s="69"/>
      <c r="BNT30" s="69"/>
      <c r="BNX30" s="69"/>
      <c r="BOB30" s="69"/>
      <c r="BOF30" s="69"/>
      <c r="BOJ30" s="69"/>
      <c r="BON30" s="69"/>
      <c r="BOR30" s="69"/>
      <c r="BOV30" s="69"/>
      <c r="BOZ30" s="69"/>
      <c r="BPD30" s="69"/>
      <c r="BPH30" s="69"/>
      <c r="BPL30" s="69"/>
      <c r="BPP30" s="69"/>
      <c r="BPT30" s="69"/>
      <c r="BPX30" s="69"/>
      <c r="BQB30" s="69"/>
      <c r="BQF30" s="69"/>
      <c r="BQJ30" s="69"/>
      <c r="BQN30" s="69"/>
      <c r="BQR30" s="69"/>
      <c r="BQV30" s="69"/>
      <c r="BQZ30" s="69"/>
      <c r="BRD30" s="69"/>
      <c r="BRH30" s="69"/>
      <c r="BRL30" s="69"/>
      <c r="BRP30" s="69"/>
      <c r="BRT30" s="69"/>
      <c r="BRX30" s="69"/>
      <c r="BSB30" s="69"/>
      <c r="BSF30" s="69"/>
      <c r="BSJ30" s="69"/>
      <c r="BSN30" s="69"/>
      <c r="BSR30" s="69"/>
      <c r="BSV30" s="69"/>
      <c r="BSZ30" s="69"/>
      <c r="BTD30" s="69"/>
      <c r="BTH30" s="69"/>
      <c r="BTL30" s="69"/>
      <c r="BTP30" s="69"/>
      <c r="BTT30" s="69"/>
      <c r="BTX30" s="69"/>
      <c r="BUB30" s="69"/>
      <c r="BUF30" s="69"/>
      <c r="BUJ30" s="69"/>
      <c r="BUN30" s="69"/>
      <c r="BUR30" s="69"/>
      <c r="BUV30" s="69"/>
      <c r="BUZ30" s="69"/>
      <c r="BVD30" s="69"/>
      <c r="BVH30" s="69"/>
      <c r="BVL30" s="69"/>
      <c r="BVP30" s="69"/>
      <c r="BVT30" s="69"/>
      <c r="BVX30" s="69"/>
      <c r="BWB30" s="69"/>
      <c r="BWF30" s="69"/>
      <c r="BWJ30" s="69"/>
      <c r="BWN30" s="69"/>
      <c r="BWR30" s="69"/>
      <c r="BWV30" s="69"/>
      <c r="BWZ30" s="69"/>
      <c r="BXD30" s="69"/>
      <c r="BXH30" s="69"/>
      <c r="BXL30" s="69"/>
      <c r="BXP30" s="69"/>
      <c r="BXT30" s="69"/>
      <c r="BXX30" s="69"/>
      <c r="BYB30" s="69"/>
      <c r="BYF30" s="69"/>
      <c r="BYJ30" s="69"/>
      <c r="BYN30" s="69"/>
      <c r="BYR30" s="69"/>
      <c r="BYV30" s="69"/>
      <c r="BYZ30" s="69"/>
      <c r="BZD30" s="69"/>
      <c r="BZH30" s="69"/>
      <c r="BZL30" s="69"/>
      <c r="BZP30" s="69"/>
      <c r="BZT30" s="69"/>
      <c r="BZX30" s="69"/>
      <c r="CAB30" s="69"/>
      <c r="CAF30" s="69"/>
      <c r="CAJ30" s="69"/>
      <c r="CAN30" s="69"/>
      <c r="CAR30" s="69"/>
      <c r="CAV30" s="69"/>
      <c r="CAZ30" s="69"/>
      <c r="CBD30" s="69"/>
      <c r="CBH30" s="69"/>
      <c r="CBL30" s="69"/>
      <c r="CBP30" s="69"/>
      <c r="CBT30" s="69"/>
      <c r="CBX30" s="69"/>
      <c r="CCB30" s="69"/>
      <c r="CCF30" s="69"/>
      <c r="CCJ30" s="69"/>
      <c r="CCN30" s="69"/>
      <c r="CCR30" s="69"/>
      <c r="CCV30" s="69"/>
      <c r="CCZ30" s="69"/>
      <c r="CDD30" s="69"/>
      <c r="CDH30" s="69"/>
      <c r="CDL30" s="69"/>
      <c r="CDP30" s="69"/>
      <c r="CDT30" s="69"/>
      <c r="CDX30" s="69"/>
      <c r="CEB30" s="69"/>
      <c r="CEF30" s="69"/>
      <c r="CEJ30" s="69"/>
      <c r="CEN30" s="69"/>
      <c r="CER30" s="69"/>
      <c r="CEV30" s="69"/>
      <c r="CEZ30" s="69"/>
      <c r="CFD30" s="69"/>
      <c r="CFH30" s="69"/>
      <c r="CFL30" s="69"/>
      <c r="CFP30" s="69"/>
      <c r="CFT30" s="69"/>
      <c r="CFX30" s="69"/>
      <c r="CGB30" s="69"/>
      <c r="CGF30" s="69"/>
      <c r="CGJ30" s="69"/>
      <c r="CGN30" s="69"/>
      <c r="CGR30" s="69"/>
      <c r="CGV30" s="69"/>
      <c r="CGZ30" s="69"/>
      <c r="CHD30" s="69"/>
      <c r="CHH30" s="69"/>
      <c r="CHL30" s="69"/>
      <c r="CHP30" s="69"/>
      <c r="CHT30" s="69"/>
      <c r="CHX30" s="69"/>
      <c r="CIB30" s="69"/>
      <c r="CIF30" s="69"/>
      <c r="CIJ30" s="69"/>
      <c r="CIN30" s="69"/>
      <c r="CIR30" s="69"/>
      <c r="CIV30" s="69"/>
      <c r="CIZ30" s="69"/>
      <c r="CJD30" s="69"/>
      <c r="CJH30" s="69"/>
      <c r="CJL30" s="69"/>
      <c r="CJP30" s="69"/>
      <c r="CJT30" s="69"/>
      <c r="CJX30" s="69"/>
      <c r="CKB30" s="69"/>
      <c r="CKF30" s="69"/>
      <c r="CKJ30" s="69"/>
      <c r="CKN30" s="69"/>
      <c r="CKR30" s="69"/>
      <c r="CKV30" s="69"/>
      <c r="CKZ30" s="69"/>
      <c r="CLD30" s="69"/>
      <c r="CLH30" s="69"/>
      <c r="CLL30" s="69"/>
      <c r="CLP30" s="69"/>
      <c r="CLT30" s="69"/>
      <c r="CLX30" s="69"/>
      <c r="CMB30" s="69"/>
      <c r="CMF30" s="69"/>
      <c r="CMJ30" s="69"/>
      <c r="CMN30" s="69"/>
      <c r="CMR30" s="69"/>
      <c r="CMV30" s="69"/>
      <c r="CMZ30" s="69"/>
      <c r="CND30" s="69"/>
      <c r="CNH30" s="69"/>
      <c r="CNL30" s="69"/>
      <c r="CNP30" s="69"/>
      <c r="CNT30" s="69"/>
      <c r="CNX30" s="69"/>
      <c r="COB30" s="69"/>
      <c r="COF30" s="69"/>
      <c r="COJ30" s="69"/>
      <c r="CON30" s="69"/>
      <c r="COR30" s="69"/>
      <c r="COV30" s="69"/>
      <c r="COZ30" s="69"/>
      <c r="CPD30" s="69"/>
      <c r="CPH30" s="69"/>
      <c r="CPL30" s="69"/>
      <c r="CPP30" s="69"/>
      <c r="CPT30" s="69"/>
      <c r="CPX30" s="69"/>
      <c r="CQB30" s="69"/>
      <c r="CQF30" s="69"/>
      <c r="CQJ30" s="69"/>
      <c r="CQN30" s="69"/>
      <c r="CQR30" s="69"/>
      <c r="CQV30" s="69"/>
      <c r="CQZ30" s="69"/>
      <c r="CRD30" s="69"/>
      <c r="CRH30" s="69"/>
      <c r="CRL30" s="69"/>
      <c r="CRP30" s="69"/>
      <c r="CRT30" s="69"/>
      <c r="CRX30" s="69"/>
      <c r="CSB30" s="69"/>
      <c r="CSF30" s="69"/>
      <c r="CSJ30" s="69"/>
      <c r="CSN30" s="69"/>
      <c r="CSR30" s="69"/>
      <c r="CSV30" s="69"/>
      <c r="CSZ30" s="69"/>
      <c r="CTD30" s="69"/>
      <c r="CTH30" s="69"/>
      <c r="CTL30" s="69"/>
      <c r="CTP30" s="69"/>
      <c r="CTT30" s="69"/>
      <c r="CTX30" s="69"/>
      <c r="CUB30" s="69"/>
      <c r="CUF30" s="69"/>
      <c r="CUJ30" s="69"/>
      <c r="CUN30" s="69"/>
      <c r="CUR30" s="69"/>
      <c r="CUV30" s="69"/>
      <c r="CUZ30" s="69"/>
      <c r="CVD30" s="69"/>
      <c r="CVH30" s="69"/>
      <c r="CVL30" s="69"/>
      <c r="CVP30" s="69"/>
      <c r="CVT30" s="69"/>
      <c r="CVX30" s="69"/>
      <c r="CWB30" s="69"/>
      <c r="CWF30" s="69"/>
      <c r="CWJ30" s="69"/>
      <c r="CWN30" s="69"/>
      <c r="CWR30" s="69"/>
      <c r="CWV30" s="69"/>
      <c r="CWZ30" s="69"/>
      <c r="CXD30" s="69"/>
      <c r="CXH30" s="69"/>
      <c r="CXL30" s="69"/>
      <c r="CXP30" s="69"/>
      <c r="CXT30" s="69"/>
      <c r="CXX30" s="69"/>
      <c r="CYB30" s="69"/>
      <c r="CYF30" s="69"/>
      <c r="CYJ30" s="69"/>
      <c r="CYN30" s="69"/>
      <c r="CYR30" s="69"/>
      <c r="CYV30" s="69"/>
      <c r="CYZ30" s="69"/>
      <c r="CZD30" s="69"/>
      <c r="CZH30" s="69"/>
      <c r="CZL30" s="69"/>
      <c r="CZP30" s="69"/>
      <c r="CZT30" s="69"/>
      <c r="CZX30" s="69"/>
      <c r="DAB30" s="69"/>
      <c r="DAF30" s="69"/>
      <c r="DAJ30" s="69"/>
      <c r="DAN30" s="69"/>
      <c r="DAR30" s="69"/>
      <c r="DAV30" s="69"/>
      <c r="DAZ30" s="69"/>
      <c r="DBD30" s="69"/>
      <c r="DBH30" s="69"/>
      <c r="DBL30" s="69"/>
      <c r="DBP30" s="69"/>
      <c r="DBT30" s="69"/>
      <c r="DBX30" s="69"/>
      <c r="DCB30" s="69"/>
      <c r="DCF30" s="69"/>
      <c r="DCJ30" s="69"/>
      <c r="DCN30" s="69"/>
      <c r="DCR30" s="69"/>
      <c r="DCV30" s="69"/>
      <c r="DCZ30" s="69"/>
      <c r="DDD30" s="69"/>
      <c r="DDH30" s="69"/>
      <c r="DDL30" s="69"/>
      <c r="DDP30" s="69"/>
      <c r="DDT30" s="69"/>
      <c r="DDX30" s="69"/>
      <c r="DEB30" s="69"/>
      <c r="DEF30" s="69"/>
      <c r="DEJ30" s="69"/>
      <c r="DEN30" s="69"/>
      <c r="DER30" s="69"/>
      <c r="DEV30" s="69"/>
      <c r="DEZ30" s="69"/>
      <c r="DFD30" s="69"/>
      <c r="DFH30" s="69"/>
      <c r="DFL30" s="69"/>
      <c r="DFP30" s="69"/>
      <c r="DFT30" s="69"/>
      <c r="DFX30" s="69"/>
      <c r="DGB30" s="69"/>
      <c r="DGF30" s="69"/>
      <c r="DGJ30" s="69"/>
      <c r="DGN30" s="69"/>
      <c r="DGR30" s="69"/>
      <c r="DGV30" s="69"/>
      <c r="DGZ30" s="69"/>
      <c r="DHD30" s="69"/>
      <c r="DHH30" s="69"/>
      <c r="DHL30" s="69"/>
      <c r="DHP30" s="69"/>
      <c r="DHT30" s="69"/>
      <c r="DHX30" s="69"/>
      <c r="DIB30" s="69"/>
      <c r="DIF30" s="69"/>
      <c r="DIJ30" s="69"/>
      <c r="DIN30" s="69"/>
      <c r="DIR30" s="69"/>
      <c r="DIV30" s="69"/>
      <c r="DIZ30" s="69"/>
      <c r="DJD30" s="69"/>
      <c r="DJH30" s="69"/>
      <c r="DJL30" s="69"/>
      <c r="DJP30" s="69"/>
      <c r="DJT30" s="69"/>
      <c r="DJX30" s="69"/>
      <c r="DKB30" s="69"/>
      <c r="DKF30" s="69"/>
      <c r="DKJ30" s="69"/>
      <c r="DKN30" s="69"/>
      <c r="DKR30" s="69"/>
      <c r="DKV30" s="69"/>
      <c r="DKZ30" s="69"/>
      <c r="DLD30" s="69"/>
      <c r="DLH30" s="69"/>
      <c r="DLL30" s="69"/>
      <c r="DLP30" s="69"/>
      <c r="DLT30" s="69"/>
      <c r="DLX30" s="69"/>
      <c r="DMB30" s="69"/>
      <c r="DMF30" s="69"/>
      <c r="DMJ30" s="69"/>
      <c r="DMN30" s="69"/>
      <c r="DMR30" s="69"/>
      <c r="DMV30" s="69"/>
      <c r="DMZ30" s="69"/>
      <c r="DND30" s="69"/>
      <c r="DNH30" s="69"/>
      <c r="DNL30" s="69"/>
      <c r="DNP30" s="69"/>
      <c r="DNT30" s="69"/>
      <c r="DNX30" s="69"/>
      <c r="DOB30" s="69"/>
      <c r="DOF30" s="69"/>
      <c r="DOJ30" s="69"/>
      <c r="DON30" s="69"/>
      <c r="DOR30" s="69"/>
      <c r="DOV30" s="69"/>
      <c r="DOZ30" s="69"/>
      <c r="DPD30" s="69"/>
      <c r="DPH30" s="69"/>
      <c r="DPL30" s="69"/>
      <c r="DPP30" s="69"/>
      <c r="DPT30" s="69"/>
      <c r="DPX30" s="69"/>
      <c r="DQB30" s="69"/>
      <c r="DQF30" s="69"/>
      <c r="DQJ30" s="69"/>
      <c r="DQN30" s="69"/>
      <c r="DQR30" s="69"/>
      <c r="DQV30" s="69"/>
      <c r="DQZ30" s="69"/>
      <c r="DRD30" s="69"/>
      <c r="DRH30" s="69"/>
      <c r="DRL30" s="69"/>
      <c r="DRP30" s="69"/>
      <c r="DRT30" s="69"/>
      <c r="DRX30" s="69"/>
      <c r="DSB30" s="69"/>
      <c r="DSF30" s="69"/>
      <c r="DSJ30" s="69"/>
      <c r="DSN30" s="69"/>
      <c r="DSR30" s="69"/>
      <c r="DSV30" s="69"/>
      <c r="DSZ30" s="69"/>
      <c r="DTD30" s="69"/>
      <c r="DTH30" s="69"/>
      <c r="DTL30" s="69"/>
      <c r="DTP30" s="69"/>
      <c r="DTT30" s="69"/>
      <c r="DTX30" s="69"/>
      <c r="DUB30" s="69"/>
      <c r="DUF30" s="69"/>
      <c r="DUJ30" s="69"/>
      <c r="DUN30" s="69"/>
      <c r="DUR30" s="69"/>
      <c r="DUV30" s="69"/>
      <c r="DUZ30" s="69"/>
      <c r="DVD30" s="69"/>
      <c r="DVH30" s="69"/>
      <c r="DVL30" s="69"/>
      <c r="DVP30" s="69"/>
      <c r="DVT30" s="69"/>
      <c r="DVX30" s="69"/>
      <c r="DWB30" s="69"/>
      <c r="DWF30" s="69"/>
      <c r="DWJ30" s="69"/>
      <c r="DWN30" s="69"/>
      <c r="DWR30" s="69"/>
      <c r="DWV30" s="69"/>
      <c r="DWZ30" s="69"/>
      <c r="DXD30" s="69"/>
      <c r="DXH30" s="69"/>
      <c r="DXL30" s="69"/>
      <c r="DXP30" s="69"/>
      <c r="DXT30" s="69"/>
      <c r="DXX30" s="69"/>
      <c r="DYB30" s="69"/>
      <c r="DYF30" s="69"/>
      <c r="DYJ30" s="69"/>
      <c r="DYN30" s="69"/>
      <c r="DYR30" s="69"/>
      <c r="DYV30" s="69"/>
      <c r="DYZ30" s="69"/>
      <c r="DZD30" s="69"/>
      <c r="DZH30" s="69"/>
      <c r="DZL30" s="69"/>
      <c r="DZP30" s="69"/>
      <c r="DZT30" s="69"/>
      <c r="DZX30" s="69"/>
      <c r="EAB30" s="69"/>
      <c r="EAF30" s="69"/>
      <c r="EAJ30" s="69"/>
      <c r="EAN30" s="69"/>
      <c r="EAR30" s="69"/>
      <c r="EAV30" s="69"/>
      <c r="EAZ30" s="69"/>
      <c r="EBD30" s="69"/>
      <c r="EBH30" s="69"/>
      <c r="EBL30" s="69"/>
      <c r="EBP30" s="69"/>
      <c r="EBT30" s="69"/>
      <c r="EBX30" s="69"/>
      <c r="ECB30" s="69"/>
      <c r="ECF30" s="69"/>
      <c r="ECJ30" s="69"/>
      <c r="ECN30" s="69"/>
      <c r="ECR30" s="69"/>
      <c r="ECV30" s="69"/>
      <c r="ECZ30" s="69"/>
      <c r="EDD30" s="69"/>
      <c r="EDH30" s="69"/>
      <c r="EDL30" s="69"/>
      <c r="EDP30" s="69"/>
      <c r="EDT30" s="69"/>
      <c r="EDX30" s="69"/>
      <c r="EEB30" s="69"/>
      <c r="EEF30" s="69"/>
      <c r="EEJ30" s="69"/>
      <c r="EEN30" s="69"/>
      <c r="EER30" s="69"/>
      <c r="EEV30" s="69"/>
      <c r="EEZ30" s="69"/>
      <c r="EFD30" s="69"/>
      <c r="EFH30" s="69"/>
      <c r="EFL30" s="69"/>
      <c r="EFP30" s="69"/>
      <c r="EFT30" s="69"/>
      <c r="EFX30" s="69"/>
      <c r="EGB30" s="69"/>
      <c r="EGF30" s="69"/>
      <c r="EGJ30" s="69"/>
      <c r="EGN30" s="69"/>
      <c r="EGR30" s="69"/>
      <c r="EGV30" s="69"/>
      <c r="EGZ30" s="69"/>
      <c r="EHD30" s="69"/>
      <c r="EHH30" s="69"/>
      <c r="EHL30" s="69"/>
      <c r="EHP30" s="69"/>
      <c r="EHT30" s="69"/>
      <c r="EHX30" s="69"/>
      <c r="EIB30" s="69"/>
      <c r="EIF30" s="69"/>
      <c r="EIJ30" s="69"/>
      <c r="EIN30" s="69"/>
      <c r="EIR30" s="69"/>
      <c r="EIV30" s="69"/>
      <c r="EIZ30" s="69"/>
      <c r="EJD30" s="69"/>
      <c r="EJH30" s="69"/>
      <c r="EJL30" s="69"/>
      <c r="EJP30" s="69"/>
      <c r="EJT30" s="69"/>
      <c r="EJX30" s="69"/>
      <c r="EKB30" s="69"/>
      <c r="EKF30" s="69"/>
      <c r="EKJ30" s="69"/>
      <c r="EKN30" s="69"/>
      <c r="EKR30" s="69"/>
      <c r="EKV30" s="69"/>
      <c r="EKZ30" s="69"/>
      <c r="ELD30" s="69"/>
      <c r="ELH30" s="69"/>
      <c r="ELL30" s="69"/>
      <c r="ELP30" s="69"/>
      <c r="ELT30" s="69"/>
      <c r="ELX30" s="69"/>
      <c r="EMB30" s="69"/>
      <c r="EMF30" s="69"/>
      <c r="EMJ30" s="69"/>
      <c r="EMN30" s="69"/>
      <c r="EMR30" s="69"/>
      <c r="EMV30" s="69"/>
      <c r="EMZ30" s="69"/>
      <c r="END30" s="69"/>
      <c r="ENH30" s="69"/>
      <c r="ENL30" s="69"/>
      <c r="ENP30" s="69"/>
      <c r="ENT30" s="69"/>
      <c r="ENX30" s="69"/>
      <c r="EOB30" s="69"/>
      <c r="EOF30" s="69"/>
      <c r="EOJ30" s="69"/>
      <c r="EON30" s="69"/>
      <c r="EOR30" s="69"/>
      <c r="EOV30" s="69"/>
      <c r="EOZ30" s="69"/>
      <c r="EPD30" s="69"/>
      <c r="EPH30" s="69"/>
      <c r="EPL30" s="69"/>
      <c r="EPP30" s="69"/>
      <c r="EPT30" s="69"/>
      <c r="EPX30" s="69"/>
      <c r="EQB30" s="69"/>
      <c r="EQF30" s="69"/>
      <c r="EQJ30" s="69"/>
      <c r="EQN30" s="69"/>
      <c r="EQR30" s="69"/>
      <c r="EQV30" s="69"/>
      <c r="EQZ30" s="69"/>
      <c r="ERD30" s="69"/>
      <c r="ERH30" s="69"/>
      <c r="ERL30" s="69"/>
      <c r="ERP30" s="69"/>
      <c r="ERT30" s="69"/>
      <c r="ERX30" s="69"/>
      <c r="ESB30" s="69"/>
      <c r="ESF30" s="69"/>
      <c r="ESJ30" s="69"/>
      <c r="ESN30" s="69"/>
      <c r="ESR30" s="69"/>
      <c r="ESV30" s="69"/>
      <c r="ESZ30" s="69"/>
      <c r="ETD30" s="69"/>
      <c r="ETH30" s="69"/>
      <c r="ETL30" s="69"/>
      <c r="ETP30" s="69"/>
      <c r="ETT30" s="69"/>
      <c r="ETX30" s="69"/>
      <c r="EUB30" s="69"/>
      <c r="EUF30" s="69"/>
      <c r="EUJ30" s="69"/>
      <c r="EUN30" s="69"/>
      <c r="EUR30" s="69"/>
      <c r="EUV30" s="69"/>
      <c r="EUZ30" s="69"/>
      <c r="EVD30" s="69"/>
      <c r="EVH30" s="69"/>
      <c r="EVL30" s="69"/>
      <c r="EVP30" s="69"/>
      <c r="EVT30" s="69"/>
      <c r="EVX30" s="69"/>
      <c r="EWB30" s="69"/>
      <c r="EWF30" s="69"/>
      <c r="EWJ30" s="69"/>
      <c r="EWN30" s="69"/>
      <c r="EWR30" s="69"/>
      <c r="EWV30" s="69"/>
      <c r="EWZ30" s="69"/>
      <c r="EXD30" s="69"/>
      <c r="EXH30" s="69"/>
      <c r="EXL30" s="69"/>
      <c r="EXP30" s="69"/>
      <c r="EXT30" s="69"/>
      <c r="EXX30" s="69"/>
      <c r="EYB30" s="69"/>
      <c r="EYF30" s="69"/>
      <c r="EYJ30" s="69"/>
      <c r="EYN30" s="69"/>
      <c r="EYR30" s="69"/>
      <c r="EYV30" s="69"/>
      <c r="EYZ30" s="69"/>
      <c r="EZD30" s="69"/>
      <c r="EZH30" s="69"/>
      <c r="EZL30" s="69"/>
      <c r="EZP30" s="69"/>
      <c r="EZT30" s="69"/>
      <c r="EZX30" s="69"/>
      <c r="FAB30" s="69"/>
      <c r="FAF30" s="69"/>
      <c r="FAJ30" s="69"/>
      <c r="FAN30" s="69"/>
      <c r="FAR30" s="69"/>
      <c r="FAV30" s="69"/>
      <c r="FAZ30" s="69"/>
      <c r="FBD30" s="69"/>
      <c r="FBH30" s="69"/>
      <c r="FBL30" s="69"/>
      <c r="FBP30" s="69"/>
      <c r="FBT30" s="69"/>
      <c r="FBX30" s="69"/>
      <c r="FCB30" s="69"/>
      <c r="FCF30" s="69"/>
      <c r="FCJ30" s="69"/>
      <c r="FCN30" s="69"/>
      <c r="FCR30" s="69"/>
      <c r="FCV30" s="69"/>
      <c r="FCZ30" s="69"/>
      <c r="FDD30" s="69"/>
      <c r="FDH30" s="69"/>
      <c r="FDL30" s="69"/>
      <c r="FDP30" s="69"/>
      <c r="FDT30" s="69"/>
      <c r="FDX30" s="69"/>
      <c r="FEB30" s="69"/>
      <c r="FEF30" s="69"/>
      <c r="FEJ30" s="69"/>
      <c r="FEN30" s="69"/>
      <c r="FER30" s="69"/>
      <c r="FEV30" s="69"/>
      <c r="FEZ30" s="69"/>
      <c r="FFD30" s="69"/>
      <c r="FFH30" s="69"/>
      <c r="FFL30" s="69"/>
      <c r="FFP30" s="69"/>
      <c r="FFT30" s="69"/>
      <c r="FFX30" s="69"/>
      <c r="FGB30" s="69"/>
      <c r="FGF30" s="69"/>
      <c r="FGJ30" s="69"/>
      <c r="FGN30" s="69"/>
      <c r="FGR30" s="69"/>
      <c r="FGV30" s="69"/>
      <c r="FGZ30" s="69"/>
      <c r="FHD30" s="69"/>
      <c r="FHH30" s="69"/>
      <c r="FHL30" s="69"/>
      <c r="FHP30" s="69"/>
      <c r="FHT30" s="69"/>
      <c r="FHX30" s="69"/>
      <c r="FIB30" s="69"/>
      <c r="FIF30" s="69"/>
      <c r="FIJ30" s="69"/>
      <c r="FIN30" s="69"/>
      <c r="FIR30" s="69"/>
      <c r="FIV30" s="69"/>
      <c r="FIZ30" s="69"/>
      <c r="FJD30" s="69"/>
      <c r="FJH30" s="69"/>
      <c r="FJL30" s="69"/>
      <c r="FJP30" s="69"/>
      <c r="FJT30" s="69"/>
      <c r="FJX30" s="69"/>
      <c r="FKB30" s="69"/>
      <c r="FKF30" s="69"/>
      <c r="FKJ30" s="69"/>
      <c r="FKN30" s="69"/>
      <c r="FKR30" s="69"/>
      <c r="FKV30" s="69"/>
      <c r="FKZ30" s="69"/>
      <c r="FLD30" s="69"/>
      <c r="FLH30" s="69"/>
      <c r="FLL30" s="69"/>
      <c r="FLP30" s="69"/>
      <c r="FLT30" s="69"/>
      <c r="FLX30" s="69"/>
      <c r="FMB30" s="69"/>
      <c r="FMF30" s="69"/>
      <c r="FMJ30" s="69"/>
      <c r="FMN30" s="69"/>
      <c r="FMR30" s="69"/>
      <c r="FMV30" s="69"/>
      <c r="FMZ30" s="69"/>
      <c r="FND30" s="69"/>
      <c r="FNH30" s="69"/>
      <c r="FNL30" s="69"/>
      <c r="FNP30" s="69"/>
      <c r="FNT30" s="69"/>
      <c r="FNX30" s="69"/>
      <c r="FOB30" s="69"/>
      <c r="FOF30" s="69"/>
      <c r="FOJ30" s="69"/>
      <c r="FON30" s="69"/>
      <c r="FOR30" s="69"/>
      <c r="FOV30" s="69"/>
      <c r="FOZ30" s="69"/>
      <c r="FPD30" s="69"/>
      <c r="FPH30" s="69"/>
      <c r="FPL30" s="69"/>
      <c r="FPP30" s="69"/>
      <c r="FPT30" s="69"/>
      <c r="FPX30" s="69"/>
      <c r="FQB30" s="69"/>
      <c r="FQF30" s="69"/>
      <c r="FQJ30" s="69"/>
      <c r="FQN30" s="69"/>
      <c r="FQR30" s="69"/>
      <c r="FQV30" s="69"/>
      <c r="FQZ30" s="69"/>
      <c r="FRD30" s="69"/>
      <c r="FRH30" s="69"/>
      <c r="FRL30" s="69"/>
      <c r="FRP30" s="69"/>
      <c r="FRT30" s="69"/>
      <c r="FRX30" s="69"/>
      <c r="FSB30" s="69"/>
      <c r="FSF30" s="69"/>
      <c r="FSJ30" s="69"/>
      <c r="FSN30" s="69"/>
      <c r="FSR30" s="69"/>
      <c r="FSV30" s="69"/>
      <c r="FSZ30" s="69"/>
      <c r="FTD30" s="69"/>
      <c r="FTH30" s="69"/>
      <c r="FTL30" s="69"/>
      <c r="FTP30" s="69"/>
      <c r="FTT30" s="69"/>
      <c r="FTX30" s="69"/>
      <c r="FUB30" s="69"/>
      <c r="FUF30" s="69"/>
      <c r="FUJ30" s="69"/>
      <c r="FUN30" s="69"/>
      <c r="FUR30" s="69"/>
      <c r="FUV30" s="69"/>
      <c r="FUZ30" s="69"/>
      <c r="FVD30" s="69"/>
      <c r="FVH30" s="69"/>
      <c r="FVL30" s="69"/>
      <c r="FVP30" s="69"/>
      <c r="FVT30" s="69"/>
      <c r="FVX30" s="69"/>
      <c r="FWB30" s="69"/>
      <c r="FWF30" s="69"/>
      <c r="FWJ30" s="69"/>
      <c r="FWN30" s="69"/>
      <c r="FWR30" s="69"/>
      <c r="FWV30" s="69"/>
      <c r="FWZ30" s="69"/>
      <c r="FXD30" s="69"/>
      <c r="FXH30" s="69"/>
      <c r="FXL30" s="69"/>
      <c r="FXP30" s="69"/>
      <c r="FXT30" s="69"/>
      <c r="FXX30" s="69"/>
      <c r="FYB30" s="69"/>
      <c r="FYF30" s="69"/>
      <c r="FYJ30" s="69"/>
      <c r="FYN30" s="69"/>
      <c r="FYR30" s="69"/>
      <c r="FYV30" s="69"/>
      <c r="FYZ30" s="69"/>
      <c r="FZD30" s="69"/>
      <c r="FZH30" s="69"/>
      <c r="FZL30" s="69"/>
      <c r="FZP30" s="69"/>
      <c r="FZT30" s="69"/>
      <c r="FZX30" s="69"/>
      <c r="GAB30" s="69"/>
      <c r="GAF30" s="69"/>
      <c r="GAJ30" s="69"/>
      <c r="GAN30" s="69"/>
      <c r="GAR30" s="69"/>
      <c r="GAV30" s="69"/>
      <c r="GAZ30" s="69"/>
      <c r="GBD30" s="69"/>
      <c r="GBH30" s="69"/>
      <c r="GBL30" s="69"/>
      <c r="GBP30" s="69"/>
      <c r="GBT30" s="69"/>
      <c r="GBX30" s="69"/>
      <c r="GCB30" s="69"/>
      <c r="GCF30" s="69"/>
      <c r="GCJ30" s="69"/>
      <c r="GCN30" s="69"/>
      <c r="GCR30" s="69"/>
      <c r="GCV30" s="69"/>
      <c r="GCZ30" s="69"/>
      <c r="GDD30" s="69"/>
      <c r="GDH30" s="69"/>
      <c r="GDL30" s="69"/>
      <c r="GDP30" s="69"/>
      <c r="GDT30" s="69"/>
      <c r="GDX30" s="69"/>
      <c r="GEB30" s="69"/>
      <c r="GEF30" s="69"/>
      <c r="GEJ30" s="69"/>
      <c r="GEN30" s="69"/>
      <c r="GER30" s="69"/>
      <c r="GEV30" s="69"/>
      <c r="GEZ30" s="69"/>
      <c r="GFD30" s="69"/>
      <c r="GFH30" s="69"/>
      <c r="GFL30" s="69"/>
      <c r="GFP30" s="69"/>
      <c r="GFT30" s="69"/>
      <c r="GFX30" s="69"/>
      <c r="GGB30" s="69"/>
      <c r="GGF30" s="69"/>
      <c r="GGJ30" s="69"/>
      <c r="GGN30" s="69"/>
      <c r="GGR30" s="69"/>
      <c r="GGV30" s="69"/>
      <c r="GGZ30" s="69"/>
      <c r="GHD30" s="69"/>
      <c r="GHH30" s="69"/>
      <c r="GHL30" s="69"/>
      <c r="GHP30" s="69"/>
      <c r="GHT30" s="69"/>
      <c r="GHX30" s="69"/>
      <c r="GIB30" s="69"/>
      <c r="GIF30" s="69"/>
      <c r="GIJ30" s="69"/>
      <c r="GIN30" s="69"/>
      <c r="GIR30" s="69"/>
      <c r="GIV30" s="69"/>
      <c r="GIZ30" s="69"/>
      <c r="GJD30" s="69"/>
      <c r="GJH30" s="69"/>
      <c r="GJL30" s="69"/>
      <c r="GJP30" s="69"/>
      <c r="GJT30" s="69"/>
      <c r="GJX30" s="69"/>
      <c r="GKB30" s="69"/>
      <c r="GKF30" s="69"/>
      <c r="GKJ30" s="69"/>
      <c r="GKN30" s="69"/>
      <c r="GKR30" s="69"/>
      <c r="GKV30" s="69"/>
      <c r="GKZ30" s="69"/>
      <c r="GLD30" s="69"/>
      <c r="GLH30" s="69"/>
      <c r="GLL30" s="69"/>
      <c r="GLP30" s="69"/>
      <c r="GLT30" s="69"/>
      <c r="GLX30" s="69"/>
      <c r="GMB30" s="69"/>
      <c r="GMF30" s="69"/>
      <c r="GMJ30" s="69"/>
      <c r="GMN30" s="69"/>
      <c r="GMR30" s="69"/>
      <c r="GMV30" s="69"/>
      <c r="GMZ30" s="69"/>
      <c r="GND30" s="69"/>
      <c r="GNH30" s="69"/>
      <c r="GNL30" s="69"/>
      <c r="GNP30" s="69"/>
      <c r="GNT30" s="69"/>
      <c r="GNX30" s="69"/>
      <c r="GOB30" s="69"/>
      <c r="GOF30" s="69"/>
      <c r="GOJ30" s="69"/>
      <c r="GON30" s="69"/>
      <c r="GOR30" s="69"/>
      <c r="GOV30" s="69"/>
      <c r="GOZ30" s="69"/>
      <c r="GPD30" s="69"/>
      <c r="GPH30" s="69"/>
      <c r="GPL30" s="69"/>
      <c r="GPP30" s="69"/>
      <c r="GPT30" s="69"/>
      <c r="GPX30" s="69"/>
      <c r="GQB30" s="69"/>
      <c r="GQF30" s="69"/>
      <c r="GQJ30" s="69"/>
      <c r="GQN30" s="69"/>
      <c r="GQR30" s="69"/>
      <c r="GQV30" s="69"/>
      <c r="GQZ30" s="69"/>
      <c r="GRD30" s="69"/>
      <c r="GRH30" s="69"/>
      <c r="GRL30" s="69"/>
      <c r="GRP30" s="69"/>
      <c r="GRT30" s="69"/>
      <c r="GRX30" s="69"/>
      <c r="GSB30" s="69"/>
      <c r="GSF30" s="69"/>
      <c r="GSJ30" s="69"/>
      <c r="GSN30" s="69"/>
      <c r="GSR30" s="69"/>
      <c r="GSV30" s="69"/>
      <c r="GSZ30" s="69"/>
      <c r="GTD30" s="69"/>
      <c r="GTH30" s="69"/>
      <c r="GTL30" s="69"/>
      <c r="GTP30" s="69"/>
      <c r="GTT30" s="69"/>
      <c r="GTX30" s="69"/>
      <c r="GUB30" s="69"/>
      <c r="GUF30" s="69"/>
      <c r="GUJ30" s="69"/>
      <c r="GUN30" s="69"/>
      <c r="GUR30" s="69"/>
      <c r="GUV30" s="69"/>
      <c r="GUZ30" s="69"/>
      <c r="GVD30" s="69"/>
      <c r="GVH30" s="69"/>
      <c r="GVL30" s="69"/>
      <c r="GVP30" s="69"/>
      <c r="GVT30" s="69"/>
      <c r="GVX30" s="69"/>
      <c r="GWB30" s="69"/>
      <c r="GWF30" s="69"/>
      <c r="GWJ30" s="69"/>
      <c r="GWN30" s="69"/>
      <c r="GWR30" s="69"/>
      <c r="GWV30" s="69"/>
      <c r="GWZ30" s="69"/>
      <c r="GXD30" s="69"/>
      <c r="GXH30" s="69"/>
      <c r="GXL30" s="69"/>
      <c r="GXP30" s="69"/>
      <c r="GXT30" s="69"/>
      <c r="GXX30" s="69"/>
      <c r="GYB30" s="69"/>
      <c r="GYF30" s="69"/>
      <c r="GYJ30" s="69"/>
      <c r="GYN30" s="69"/>
      <c r="GYR30" s="69"/>
      <c r="GYV30" s="69"/>
      <c r="GYZ30" s="69"/>
      <c r="GZD30" s="69"/>
      <c r="GZH30" s="69"/>
      <c r="GZL30" s="69"/>
      <c r="GZP30" s="69"/>
      <c r="GZT30" s="69"/>
      <c r="GZX30" s="69"/>
      <c r="HAB30" s="69"/>
      <c r="HAF30" s="69"/>
      <c r="HAJ30" s="69"/>
      <c r="HAN30" s="69"/>
      <c r="HAR30" s="69"/>
      <c r="HAV30" s="69"/>
      <c r="HAZ30" s="69"/>
      <c r="HBD30" s="69"/>
      <c r="HBH30" s="69"/>
      <c r="HBL30" s="69"/>
      <c r="HBP30" s="69"/>
      <c r="HBT30" s="69"/>
      <c r="HBX30" s="69"/>
      <c r="HCB30" s="69"/>
      <c r="HCF30" s="69"/>
      <c r="HCJ30" s="69"/>
      <c r="HCN30" s="69"/>
      <c r="HCR30" s="69"/>
      <c r="HCV30" s="69"/>
      <c r="HCZ30" s="69"/>
      <c r="HDD30" s="69"/>
      <c r="HDH30" s="69"/>
      <c r="HDL30" s="69"/>
      <c r="HDP30" s="69"/>
      <c r="HDT30" s="69"/>
      <c r="HDX30" s="69"/>
      <c r="HEB30" s="69"/>
      <c r="HEF30" s="69"/>
      <c r="HEJ30" s="69"/>
      <c r="HEN30" s="69"/>
      <c r="HER30" s="69"/>
      <c r="HEV30" s="69"/>
      <c r="HEZ30" s="69"/>
      <c r="HFD30" s="69"/>
      <c r="HFH30" s="69"/>
      <c r="HFL30" s="69"/>
      <c r="HFP30" s="69"/>
      <c r="HFT30" s="69"/>
      <c r="HFX30" s="69"/>
      <c r="HGB30" s="69"/>
      <c r="HGF30" s="69"/>
      <c r="HGJ30" s="69"/>
      <c r="HGN30" s="69"/>
      <c r="HGR30" s="69"/>
      <c r="HGV30" s="69"/>
      <c r="HGZ30" s="69"/>
      <c r="HHD30" s="69"/>
      <c r="HHH30" s="69"/>
      <c r="HHL30" s="69"/>
      <c r="HHP30" s="69"/>
      <c r="HHT30" s="69"/>
      <c r="HHX30" s="69"/>
      <c r="HIB30" s="69"/>
      <c r="HIF30" s="69"/>
      <c r="HIJ30" s="69"/>
      <c r="HIN30" s="69"/>
      <c r="HIR30" s="69"/>
      <c r="HIV30" s="69"/>
      <c r="HIZ30" s="69"/>
      <c r="HJD30" s="69"/>
      <c r="HJH30" s="69"/>
      <c r="HJL30" s="69"/>
      <c r="HJP30" s="69"/>
      <c r="HJT30" s="69"/>
      <c r="HJX30" s="69"/>
      <c r="HKB30" s="69"/>
      <c r="HKF30" s="69"/>
      <c r="HKJ30" s="69"/>
      <c r="HKN30" s="69"/>
      <c r="HKR30" s="69"/>
      <c r="HKV30" s="69"/>
      <c r="HKZ30" s="69"/>
      <c r="HLD30" s="69"/>
      <c r="HLH30" s="69"/>
      <c r="HLL30" s="69"/>
      <c r="HLP30" s="69"/>
      <c r="HLT30" s="69"/>
      <c r="HLX30" s="69"/>
      <c r="HMB30" s="69"/>
      <c r="HMF30" s="69"/>
      <c r="HMJ30" s="69"/>
      <c r="HMN30" s="69"/>
      <c r="HMR30" s="69"/>
      <c r="HMV30" s="69"/>
      <c r="HMZ30" s="69"/>
      <c r="HND30" s="69"/>
      <c r="HNH30" s="69"/>
      <c r="HNL30" s="69"/>
      <c r="HNP30" s="69"/>
      <c r="HNT30" s="69"/>
      <c r="HNX30" s="69"/>
      <c r="HOB30" s="69"/>
      <c r="HOF30" s="69"/>
      <c r="HOJ30" s="69"/>
      <c r="HON30" s="69"/>
      <c r="HOR30" s="69"/>
      <c r="HOV30" s="69"/>
      <c r="HOZ30" s="69"/>
      <c r="HPD30" s="69"/>
      <c r="HPH30" s="69"/>
      <c r="HPL30" s="69"/>
      <c r="HPP30" s="69"/>
      <c r="HPT30" s="69"/>
      <c r="HPX30" s="69"/>
      <c r="HQB30" s="69"/>
      <c r="HQF30" s="69"/>
      <c r="HQJ30" s="69"/>
      <c r="HQN30" s="69"/>
      <c r="HQR30" s="69"/>
      <c r="HQV30" s="69"/>
      <c r="HQZ30" s="69"/>
      <c r="HRD30" s="69"/>
      <c r="HRH30" s="69"/>
      <c r="HRL30" s="69"/>
      <c r="HRP30" s="69"/>
      <c r="HRT30" s="69"/>
      <c r="HRX30" s="69"/>
      <c r="HSB30" s="69"/>
      <c r="HSF30" s="69"/>
      <c r="HSJ30" s="69"/>
      <c r="HSN30" s="69"/>
      <c r="HSR30" s="69"/>
      <c r="HSV30" s="69"/>
      <c r="HSZ30" s="69"/>
      <c r="HTD30" s="69"/>
      <c r="HTH30" s="69"/>
      <c r="HTL30" s="69"/>
      <c r="HTP30" s="69"/>
      <c r="HTT30" s="69"/>
      <c r="HTX30" s="69"/>
      <c r="HUB30" s="69"/>
      <c r="HUF30" s="69"/>
      <c r="HUJ30" s="69"/>
      <c r="HUN30" s="69"/>
      <c r="HUR30" s="69"/>
      <c r="HUV30" s="69"/>
      <c r="HUZ30" s="69"/>
      <c r="HVD30" s="69"/>
      <c r="HVH30" s="69"/>
      <c r="HVL30" s="69"/>
      <c r="HVP30" s="69"/>
      <c r="HVT30" s="69"/>
      <c r="HVX30" s="69"/>
      <c r="HWB30" s="69"/>
      <c r="HWF30" s="69"/>
      <c r="HWJ30" s="69"/>
      <c r="HWN30" s="69"/>
      <c r="HWR30" s="69"/>
      <c r="HWV30" s="69"/>
      <c r="HWZ30" s="69"/>
      <c r="HXD30" s="69"/>
      <c r="HXH30" s="69"/>
      <c r="HXL30" s="69"/>
      <c r="HXP30" s="69"/>
      <c r="HXT30" s="69"/>
      <c r="HXX30" s="69"/>
      <c r="HYB30" s="69"/>
      <c r="HYF30" s="69"/>
      <c r="HYJ30" s="69"/>
      <c r="HYN30" s="69"/>
      <c r="HYR30" s="69"/>
      <c r="HYV30" s="69"/>
      <c r="HYZ30" s="69"/>
      <c r="HZD30" s="69"/>
      <c r="HZH30" s="69"/>
      <c r="HZL30" s="69"/>
      <c r="HZP30" s="69"/>
      <c r="HZT30" s="69"/>
      <c r="HZX30" s="69"/>
      <c r="IAB30" s="69"/>
      <c r="IAF30" s="69"/>
      <c r="IAJ30" s="69"/>
      <c r="IAN30" s="69"/>
      <c r="IAR30" s="69"/>
      <c r="IAV30" s="69"/>
      <c r="IAZ30" s="69"/>
      <c r="IBD30" s="69"/>
      <c r="IBH30" s="69"/>
      <c r="IBL30" s="69"/>
      <c r="IBP30" s="69"/>
      <c r="IBT30" s="69"/>
      <c r="IBX30" s="69"/>
      <c r="ICB30" s="69"/>
      <c r="ICF30" s="69"/>
      <c r="ICJ30" s="69"/>
      <c r="ICN30" s="69"/>
      <c r="ICR30" s="69"/>
      <c r="ICV30" s="69"/>
      <c r="ICZ30" s="69"/>
      <c r="IDD30" s="69"/>
      <c r="IDH30" s="69"/>
      <c r="IDL30" s="69"/>
      <c r="IDP30" s="69"/>
      <c r="IDT30" s="69"/>
      <c r="IDX30" s="69"/>
      <c r="IEB30" s="69"/>
      <c r="IEF30" s="69"/>
      <c r="IEJ30" s="69"/>
      <c r="IEN30" s="69"/>
      <c r="IER30" s="69"/>
      <c r="IEV30" s="69"/>
      <c r="IEZ30" s="69"/>
      <c r="IFD30" s="69"/>
      <c r="IFH30" s="69"/>
      <c r="IFL30" s="69"/>
      <c r="IFP30" s="69"/>
      <c r="IFT30" s="69"/>
      <c r="IFX30" s="69"/>
      <c r="IGB30" s="69"/>
      <c r="IGF30" s="69"/>
      <c r="IGJ30" s="69"/>
      <c r="IGN30" s="69"/>
      <c r="IGR30" s="69"/>
      <c r="IGV30" s="69"/>
      <c r="IGZ30" s="69"/>
      <c r="IHD30" s="69"/>
      <c r="IHH30" s="69"/>
      <c r="IHL30" s="69"/>
      <c r="IHP30" s="69"/>
      <c r="IHT30" s="69"/>
      <c r="IHX30" s="69"/>
      <c r="IIB30" s="69"/>
      <c r="IIF30" s="69"/>
      <c r="IIJ30" s="69"/>
      <c r="IIN30" s="69"/>
      <c r="IIR30" s="69"/>
      <c r="IIV30" s="69"/>
      <c r="IIZ30" s="69"/>
      <c r="IJD30" s="69"/>
      <c r="IJH30" s="69"/>
      <c r="IJL30" s="69"/>
      <c r="IJP30" s="69"/>
      <c r="IJT30" s="69"/>
      <c r="IJX30" s="69"/>
      <c r="IKB30" s="69"/>
      <c r="IKF30" s="69"/>
      <c r="IKJ30" s="69"/>
      <c r="IKN30" s="69"/>
      <c r="IKR30" s="69"/>
      <c r="IKV30" s="69"/>
      <c r="IKZ30" s="69"/>
      <c r="ILD30" s="69"/>
      <c r="ILH30" s="69"/>
      <c r="ILL30" s="69"/>
      <c r="ILP30" s="69"/>
      <c r="ILT30" s="69"/>
      <c r="ILX30" s="69"/>
      <c r="IMB30" s="69"/>
      <c r="IMF30" s="69"/>
      <c r="IMJ30" s="69"/>
      <c r="IMN30" s="69"/>
      <c r="IMR30" s="69"/>
      <c r="IMV30" s="69"/>
      <c r="IMZ30" s="69"/>
      <c r="IND30" s="69"/>
      <c r="INH30" s="69"/>
      <c r="INL30" s="69"/>
      <c r="INP30" s="69"/>
      <c r="INT30" s="69"/>
      <c r="INX30" s="69"/>
      <c r="IOB30" s="69"/>
      <c r="IOF30" s="69"/>
      <c r="IOJ30" s="69"/>
      <c r="ION30" s="69"/>
      <c r="IOR30" s="69"/>
      <c r="IOV30" s="69"/>
      <c r="IOZ30" s="69"/>
      <c r="IPD30" s="69"/>
      <c r="IPH30" s="69"/>
      <c r="IPL30" s="69"/>
      <c r="IPP30" s="69"/>
      <c r="IPT30" s="69"/>
      <c r="IPX30" s="69"/>
      <c r="IQB30" s="69"/>
      <c r="IQF30" s="69"/>
      <c r="IQJ30" s="69"/>
      <c r="IQN30" s="69"/>
      <c r="IQR30" s="69"/>
      <c r="IQV30" s="69"/>
      <c r="IQZ30" s="69"/>
      <c r="IRD30" s="69"/>
      <c r="IRH30" s="69"/>
      <c r="IRL30" s="69"/>
      <c r="IRP30" s="69"/>
      <c r="IRT30" s="69"/>
      <c r="IRX30" s="69"/>
      <c r="ISB30" s="69"/>
      <c r="ISF30" s="69"/>
      <c r="ISJ30" s="69"/>
      <c r="ISN30" s="69"/>
      <c r="ISR30" s="69"/>
      <c r="ISV30" s="69"/>
      <c r="ISZ30" s="69"/>
      <c r="ITD30" s="69"/>
      <c r="ITH30" s="69"/>
      <c r="ITL30" s="69"/>
      <c r="ITP30" s="69"/>
      <c r="ITT30" s="69"/>
      <c r="ITX30" s="69"/>
      <c r="IUB30" s="69"/>
      <c r="IUF30" s="69"/>
      <c r="IUJ30" s="69"/>
      <c r="IUN30" s="69"/>
      <c r="IUR30" s="69"/>
      <c r="IUV30" s="69"/>
      <c r="IUZ30" s="69"/>
      <c r="IVD30" s="69"/>
      <c r="IVH30" s="69"/>
      <c r="IVL30" s="69"/>
      <c r="IVP30" s="69"/>
      <c r="IVT30" s="69"/>
      <c r="IVX30" s="69"/>
      <c r="IWB30" s="69"/>
      <c r="IWF30" s="69"/>
      <c r="IWJ30" s="69"/>
      <c r="IWN30" s="69"/>
      <c r="IWR30" s="69"/>
      <c r="IWV30" s="69"/>
      <c r="IWZ30" s="69"/>
      <c r="IXD30" s="69"/>
      <c r="IXH30" s="69"/>
      <c r="IXL30" s="69"/>
      <c r="IXP30" s="69"/>
      <c r="IXT30" s="69"/>
      <c r="IXX30" s="69"/>
      <c r="IYB30" s="69"/>
      <c r="IYF30" s="69"/>
      <c r="IYJ30" s="69"/>
      <c r="IYN30" s="69"/>
      <c r="IYR30" s="69"/>
      <c r="IYV30" s="69"/>
      <c r="IYZ30" s="69"/>
      <c r="IZD30" s="69"/>
      <c r="IZH30" s="69"/>
      <c r="IZL30" s="69"/>
      <c r="IZP30" s="69"/>
      <c r="IZT30" s="69"/>
      <c r="IZX30" s="69"/>
      <c r="JAB30" s="69"/>
      <c r="JAF30" s="69"/>
      <c r="JAJ30" s="69"/>
      <c r="JAN30" s="69"/>
      <c r="JAR30" s="69"/>
      <c r="JAV30" s="69"/>
      <c r="JAZ30" s="69"/>
      <c r="JBD30" s="69"/>
      <c r="JBH30" s="69"/>
      <c r="JBL30" s="69"/>
      <c r="JBP30" s="69"/>
      <c r="JBT30" s="69"/>
      <c r="JBX30" s="69"/>
      <c r="JCB30" s="69"/>
      <c r="JCF30" s="69"/>
      <c r="JCJ30" s="69"/>
      <c r="JCN30" s="69"/>
      <c r="JCR30" s="69"/>
      <c r="JCV30" s="69"/>
      <c r="JCZ30" s="69"/>
      <c r="JDD30" s="69"/>
      <c r="JDH30" s="69"/>
      <c r="JDL30" s="69"/>
      <c r="JDP30" s="69"/>
      <c r="JDT30" s="69"/>
      <c r="JDX30" s="69"/>
      <c r="JEB30" s="69"/>
      <c r="JEF30" s="69"/>
      <c r="JEJ30" s="69"/>
      <c r="JEN30" s="69"/>
      <c r="JER30" s="69"/>
      <c r="JEV30" s="69"/>
      <c r="JEZ30" s="69"/>
      <c r="JFD30" s="69"/>
      <c r="JFH30" s="69"/>
      <c r="JFL30" s="69"/>
      <c r="JFP30" s="69"/>
      <c r="JFT30" s="69"/>
      <c r="JFX30" s="69"/>
      <c r="JGB30" s="69"/>
      <c r="JGF30" s="69"/>
      <c r="JGJ30" s="69"/>
      <c r="JGN30" s="69"/>
      <c r="JGR30" s="69"/>
      <c r="JGV30" s="69"/>
      <c r="JGZ30" s="69"/>
      <c r="JHD30" s="69"/>
      <c r="JHH30" s="69"/>
      <c r="JHL30" s="69"/>
      <c r="JHP30" s="69"/>
      <c r="JHT30" s="69"/>
      <c r="JHX30" s="69"/>
      <c r="JIB30" s="69"/>
      <c r="JIF30" s="69"/>
      <c r="JIJ30" s="69"/>
      <c r="JIN30" s="69"/>
      <c r="JIR30" s="69"/>
      <c r="JIV30" s="69"/>
      <c r="JIZ30" s="69"/>
      <c r="JJD30" s="69"/>
      <c r="JJH30" s="69"/>
      <c r="JJL30" s="69"/>
      <c r="JJP30" s="69"/>
      <c r="JJT30" s="69"/>
      <c r="JJX30" s="69"/>
      <c r="JKB30" s="69"/>
      <c r="JKF30" s="69"/>
      <c r="JKJ30" s="69"/>
      <c r="JKN30" s="69"/>
      <c r="JKR30" s="69"/>
      <c r="JKV30" s="69"/>
      <c r="JKZ30" s="69"/>
      <c r="JLD30" s="69"/>
      <c r="JLH30" s="69"/>
      <c r="JLL30" s="69"/>
      <c r="JLP30" s="69"/>
      <c r="JLT30" s="69"/>
      <c r="JLX30" s="69"/>
      <c r="JMB30" s="69"/>
      <c r="JMF30" s="69"/>
      <c r="JMJ30" s="69"/>
      <c r="JMN30" s="69"/>
      <c r="JMR30" s="69"/>
      <c r="JMV30" s="69"/>
      <c r="JMZ30" s="69"/>
      <c r="JND30" s="69"/>
      <c r="JNH30" s="69"/>
      <c r="JNL30" s="69"/>
      <c r="JNP30" s="69"/>
      <c r="JNT30" s="69"/>
      <c r="JNX30" s="69"/>
      <c r="JOB30" s="69"/>
      <c r="JOF30" s="69"/>
      <c r="JOJ30" s="69"/>
      <c r="JON30" s="69"/>
      <c r="JOR30" s="69"/>
      <c r="JOV30" s="69"/>
      <c r="JOZ30" s="69"/>
      <c r="JPD30" s="69"/>
      <c r="JPH30" s="69"/>
      <c r="JPL30" s="69"/>
      <c r="JPP30" s="69"/>
      <c r="JPT30" s="69"/>
      <c r="JPX30" s="69"/>
      <c r="JQB30" s="69"/>
      <c r="JQF30" s="69"/>
      <c r="JQJ30" s="69"/>
      <c r="JQN30" s="69"/>
      <c r="JQR30" s="69"/>
      <c r="JQV30" s="69"/>
      <c r="JQZ30" s="69"/>
      <c r="JRD30" s="69"/>
      <c r="JRH30" s="69"/>
      <c r="JRL30" s="69"/>
      <c r="JRP30" s="69"/>
      <c r="JRT30" s="69"/>
      <c r="JRX30" s="69"/>
      <c r="JSB30" s="69"/>
      <c r="JSF30" s="69"/>
      <c r="JSJ30" s="69"/>
      <c r="JSN30" s="69"/>
      <c r="JSR30" s="69"/>
      <c r="JSV30" s="69"/>
      <c r="JSZ30" s="69"/>
      <c r="JTD30" s="69"/>
      <c r="JTH30" s="69"/>
      <c r="JTL30" s="69"/>
      <c r="JTP30" s="69"/>
      <c r="JTT30" s="69"/>
      <c r="JTX30" s="69"/>
      <c r="JUB30" s="69"/>
      <c r="JUF30" s="69"/>
      <c r="JUJ30" s="69"/>
      <c r="JUN30" s="69"/>
      <c r="JUR30" s="69"/>
      <c r="JUV30" s="69"/>
      <c r="JUZ30" s="69"/>
      <c r="JVD30" s="69"/>
      <c r="JVH30" s="69"/>
      <c r="JVL30" s="69"/>
      <c r="JVP30" s="69"/>
      <c r="JVT30" s="69"/>
      <c r="JVX30" s="69"/>
      <c r="JWB30" s="69"/>
      <c r="JWF30" s="69"/>
      <c r="JWJ30" s="69"/>
      <c r="JWN30" s="69"/>
      <c r="JWR30" s="69"/>
      <c r="JWV30" s="69"/>
      <c r="JWZ30" s="69"/>
      <c r="JXD30" s="69"/>
      <c r="JXH30" s="69"/>
      <c r="JXL30" s="69"/>
      <c r="JXP30" s="69"/>
      <c r="JXT30" s="69"/>
      <c r="JXX30" s="69"/>
      <c r="JYB30" s="69"/>
      <c r="JYF30" s="69"/>
      <c r="JYJ30" s="69"/>
      <c r="JYN30" s="69"/>
      <c r="JYR30" s="69"/>
      <c r="JYV30" s="69"/>
      <c r="JYZ30" s="69"/>
      <c r="JZD30" s="69"/>
      <c r="JZH30" s="69"/>
      <c r="JZL30" s="69"/>
      <c r="JZP30" s="69"/>
      <c r="JZT30" s="69"/>
      <c r="JZX30" s="69"/>
      <c r="KAB30" s="69"/>
      <c r="KAF30" s="69"/>
      <c r="KAJ30" s="69"/>
      <c r="KAN30" s="69"/>
      <c r="KAR30" s="69"/>
      <c r="KAV30" s="69"/>
      <c r="KAZ30" s="69"/>
      <c r="KBD30" s="69"/>
      <c r="KBH30" s="69"/>
      <c r="KBL30" s="69"/>
      <c r="KBP30" s="69"/>
      <c r="KBT30" s="69"/>
      <c r="KBX30" s="69"/>
      <c r="KCB30" s="69"/>
      <c r="KCF30" s="69"/>
      <c r="KCJ30" s="69"/>
      <c r="KCN30" s="69"/>
      <c r="KCR30" s="69"/>
      <c r="KCV30" s="69"/>
      <c r="KCZ30" s="69"/>
      <c r="KDD30" s="69"/>
      <c r="KDH30" s="69"/>
      <c r="KDL30" s="69"/>
      <c r="KDP30" s="69"/>
      <c r="KDT30" s="69"/>
      <c r="KDX30" s="69"/>
      <c r="KEB30" s="69"/>
      <c r="KEF30" s="69"/>
      <c r="KEJ30" s="69"/>
      <c r="KEN30" s="69"/>
      <c r="KER30" s="69"/>
      <c r="KEV30" s="69"/>
      <c r="KEZ30" s="69"/>
      <c r="KFD30" s="69"/>
      <c r="KFH30" s="69"/>
      <c r="KFL30" s="69"/>
      <c r="KFP30" s="69"/>
      <c r="KFT30" s="69"/>
      <c r="KFX30" s="69"/>
      <c r="KGB30" s="69"/>
      <c r="KGF30" s="69"/>
      <c r="KGJ30" s="69"/>
      <c r="KGN30" s="69"/>
      <c r="KGR30" s="69"/>
      <c r="KGV30" s="69"/>
      <c r="KGZ30" s="69"/>
      <c r="KHD30" s="69"/>
      <c r="KHH30" s="69"/>
      <c r="KHL30" s="69"/>
      <c r="KHP30" s="69"/>
      <c r="KHT30" s="69"/>
      <c r="KHX30" s="69"/>
      <c r="KIB30" s="69"/>
      <c r="KIF30" s="69"/>
      <c r="KIJ30" s="69"/>
      <c r="KIN30" s="69"/>
      <c r="KIR30" s="69"/>
      <c r="KIV30" s="69"/>
      <c r="KIZ30" s="69"/>
      <c r="KJD30" s="69"/>
      <c r="KJH30" s="69"/>
      <c r="KJL30" s="69"/>
      <c r="KJP30" s="69"/>
      <c r="KJT30" s="69"/>
      <c r="KJX30" s="69"/>
      <c r="KKB30" s="69"/>
      <c r="KKF30" s="69"/>
      <c r="KKJ30" s="69"/>
      <c r="KKN30" s="69"/>
      <c r="KKR30" s="69"/>
      <c r="KKV30" s="69"/>
      <c r="KKZ30" s="69"/>
      <c r="KLD30" s="69"/>
      <c r="KLH30" s="69"/>
      <c r="KLL30" s="69"/>
      <c r="KLP30" s="69"/>
      <c r="KLT30" s="69"/>
      <c r="KLX30" s="69"/>
      <c r="KMB30" s="69"/>
      <c r="KMF30" s="69"/>
      <c r="KMJ30" s="69"/>
      <c r="KMN30" s="69"/>
      <c r="KMR30" s="69"/>
      <c r="KMV30" s="69"/>
      <c r="KMZ30" s="69"/>
      <c r="KND30" s="69"/>
      <c r="KNH30" s="69"/>
      <c r="KNL30" s="69"/>
      <c r="KNP30" s="69"/>
      <c r="KNT30" s="69"/>
      <c r="KNX30" s="69"/>
      <c r="KOB30" s="69"/>
      <c r="KOF30" s="69"/>
      <c r="KOJ30" s="69"/>
      <c r="KON30" s="69"/>
      <c r="KOR30" s="69"/>
      <c r="KOV30" s="69"/>
      <c r="KOZ30" s="69"/>
      <c r="KPD30" s="69"/>
      <c r="KPH30" s="69"/>
      <c r="KPL30" s="69"/>
      <c r="KPP30" s="69"/>
      <c r="KPT30" s="69"/>
      <c r="KPX30" s="69"/>
      <c r="KQB30" s="69"/>
      <c r="KQF30" s="69"/>
      <c r="KQJ30" s="69"/>
      <c r="KQN30" s="69"/>
      <c r="KQR30" s="69"/>
      <c r="KQV30" s="69"/>
      <c r="KQZ30" s="69"/>
      <c r="KRD30" s="69"/>
      <c r="KRH30" s="69"/>
      <c r="KRL30" s="69"/>
      <c r="KRP30" s="69"/>
      <c r="KRT30" s="69"/>
      <c r="KRX30" s="69"/>
      <c r="KSB30" s="69"/>
      <c r="KSF30" s="69"/>
      <c r="KSJ30" s="69"/>
      <c r="KSN30" s="69"/>
      <c r="KSR30" s="69"/>
      <c r="KSV30" s="69"/>
      <c r="KSZ30" s="69"/>
      <c r="KTD30" s="69"/>
      <c r="KTH30" s="69"/>
      <c r="KTL30" s="69"/>
      <c r="KTP30" s="69"/>
      <c r="KTT30" s="69"/>
      <c r="KTX30" s="69"/>
      <c r="KUB30" s="69"/>
      <c r="KUF30" s="69"/>
      <c r="KUJ30" s="69"/>
      <c r="KUN30" s="69"/>
      <c r="KUR30" s="69"/>
      <c r="KUV30" s="69"/>
      <c r="KUZ30" s="69"/>
      <c r="KVD30" s="69"/>
      <c r="KVH30" s="69"/>
      <c r="KVL30" s="69"/>
      <c r="KVP30" s="69"/>
      <c r="KVT30" s="69"/>
      <c r="KVX30" s="69"/>
      <c r="KWB30" s="69"/>
      <c r="KWF30" s="69"/>
      <c r="KWJ30" s="69"/>
      <c r="KWN30" s="69"/>
      <c r="KWR30" s="69"/>
      <c r="KWV30" s="69"/>
      <c r="KWZ30" s="69"/>
      <c r="KXD30" s="69"/>
      <c r="KXH30" s="69"/>
      <c r="KXL30" s="69"/>
      <c r="KXP30" s="69"/>
      <c r="KXT30" s="69"/>
      <c r="KXX30" s="69"/>
      <c r="KYB30" s="69"/>
      <c r="KYF30" s="69"/>
      <c r="KYJ30" s="69"/>
      <c r="KYN30" s="69"/>
      <c r="KYR30" s="69"/>
      <c r="KYV30" s="69"/>
      <c r="KYZ30" s="69"/>
      <c r="KZD30" s="69"/>
      <c r="KZH30" s="69"/>
      <c r="KZL30" s="69"/>
      <c r="KZP30" s="69"/>
      <c r="KZT30" s="69"/>
      <c r="KZX30" s="69"/>
      <c r="LAB30" s="69"/>
      <c r="LAF30" s="69"/>
      <c r="LAJ30" s="69"/>
      <c r="LAN30" s="69"/>
      <c r="LAR30" s="69"/>
      <c r="LAV30" s="69"/>
      <c r="LAZ30" s="69"/>
      <c r="LBD30" s="69"/>
      <c r="LBH30" s="69"/>
      <c r="LBL30" s="69"/>
      <c r="LBP30" s="69"/>
      <c r="LBT30" s="69"/>
      <c r="LBX30" s="69"/>
      <c r="LCB30" s="69"/>
      <c r="LCF30" s="69"/>
      <c r="LCJ30" s="69"/>
      <c r="LCN30" s="69"/>
      <c r="LCR30" s="69"/>
      <c r="LCV30" s="69"/>
      <c r="LCZ30" s="69"/>
      <c r="LDD30" s="69"/>
      <c r="LDH30" s="69"/>
      <c r="LDL30" s="69"/>
      <c r="LDP30" s="69"/>
      <c r="LDT30" s="69"/>
      <c r="LDX30" s="69"/>
      <c r="LEB30" s="69"/>
      <c r="LEF30" s="69"/>
      <c r="LEJ30" s="69"/>
      <c r="LEN30" s="69"/>
      <c r="LER30" s="69"/>
      <c r="LEV30" s="69"/>
      <c r="LEZ30" s="69"/>
      <c r="LFD30" s="69"/>
      <c r="LFH30" s="69"/>
      <c r="LFL30" s="69"/>
      <c r="LFP30" s="69"/>
      <c r="LFT30" s="69"/>
      <c r="LFX30" s="69"/>
      <c r="LGB30" s="69"/>
      <c r="LGF30" s="69"/>
      <c r="LGJ30" s="69"/>
      <c r="LGN30" s="69"/>
      <c r="LGR30" s="69"/>
      <c r="LGV30" s="69"/>
      <c r="LGZ30" s="69"/>
      <c r="LHD30" s="69"/>
      <c r="LHH30" s="69"/>
      <c r="LHL30" s="69"/>
      <c r="LHP30" s="69"/>
      <c r="LHT30" s="69"/>
      <c r="LHX30" s="69"/>
      <c r="LIB30" s="69"/>
      <c r="LIF30" s="69"/>
      <c r="LIJ30" s="69"/>
      <c r="LIN30" s="69"/>
      <c r="LIR30" s="69"/>
      <c r="LIV30" s="69"/>
      <c r="LIZ30" s="69"/>
      <c r="LJD30" s="69"/>
      <c r="LJH30" s="69"/>
      <c r="LJL30" s="69"/>
      <c r="LJP30" s="69"/>
      <c r="LJT30" s="69"/>
      <c r="LJX30" s="69"/>
      <c r="LKB30" s="69"/>
      <c r="LKF30" s="69"/>
      <c r="LKJ30" s="69"/>
      <c r="LKN30" s="69"/>
      <c r="LKR30" s="69"/>
      <c r="LKV30" s="69"/>
      <c r="LKZ30" s="69"/>
      <c r="LLD30" s="69"/>
      <c r="LLH30" s="69"/>
      <c r="LLL30" s="69"/>
      <c r="LLP30" s="69"/>
      <c r="LLT30" s="69"/>
      <c r="LLX30" s="69"/>
      <c r="LMB30" s="69"/>
      <c r="LMF30" s="69"/>
      <c r="LMJ30" s="69"/>
      <c r="LMN30" s="69"/>
      <c r="LMR30" s="69"/>
      <c r="LMV30" s="69"/>
      <c r="LMZ30" s="69"/>
      <c r="LND30" s="69"/>
      <c r="LNH30" s="69"/>
      <c r="LNL30" s="69"/>
      <c r="LNP30" s="69"/>
      <c r="LNT30" s="69"/>
      <c r="LNX30" s="69"/>
      <c r="LOB30" s="69"/>
      <c r="LOF30" s="69"/>
      <c r="LOJ30" s="69"/>
      <c r="LON30" s="69"/>
      <c r="LOR30" s="69"/>
      <c r="LOV30" s="69"/>
      <c r="LOZ30" s="69"/>
      <c r="LPD30" s="69"/>
      <c r="LPH30" s="69"/>
      <c r="LPL30" s="69"/>
      <c r="LPP30" s="69"/>
      <c r="LPT30" s="69"/>
      <c r="LPX30" s="69"/>
      <c r="LQB30" s="69"/>
      <c r="LQF30" s="69"/>
      <c r="LQJ30" s="69"/>
      <c r="LQN30" s="69"/>
      <c r="LQR30" s="69"/>
      <c r="LQV30" s="69"/>
      <c r="LQZ30" s="69"/>
      <c r="LRD30" s="69"/>
      <c r="LRH30" s="69"/>
      <c r="LRL30" s="69"/>
      <c r="LRP30" s="69"/>
      <c r="LRT30" s="69"/>
      <c r="LRX30" s="69"/>
      <c r="LSB30" s="69"/>
      <c r="LSF30" s="69"/>
      <c r="LSJ30" s="69"/>
      <c r="LSN30" s="69"/>
      <c r="LSR30" s="69"/>
      <c r="LSV30" s="69"/>
      <c r="LSZ30" s="69"/>
      <c r="LTD30" s="69"/>
      <c r="LTH30" s="69"/>
      <c r="LTL30" s="69"/>
      <c r="LTP30" s="69"/>
      <c r="LTT30" s="69"/>
      <c r="LTX30" s="69"/>
      <c r="LUB30" s="69"/>
      <c r="LUF30" s="69"/>
      <c r="LUJ30" s="69"/>
      <c r="LUN30" s="69"/>
      <c r="LUR30" s="69"/>
      <c r="LUV30" s="69"/>
      <c r="LUZ30" s="69"/>
      <c r="LVD30" s="69"/>
      <c r="LVH30" s="69"/>
      <c r="LVL30" s="69"/>
      <c r="LVP30" s="69"/>
      <c r="LVT30" s="69"/>
      <c r="LVX30" s="69"/>
      <c r="LWB30" s="69"/>
      <c r="LWF30" s="69"/>
      <c r="LWJ30" s="69"/>
      <c r="LWN30" s="69"/>
      <c r="LWR30" s="69"/>
      <c r="LWV30" s="69"/>
      <c r="LWZ30" s="69"/>
      <c r="LXD30" s="69"/>
      <c r="LXH30" s="69"/>
      <c r="LXL30" s="69"/>
      <c r="LXP30" s="69"/>
      <c r="LXT30" s="69"/>
      <c r="LXX30" s="69"/>
      <c r="LYB30" s="69"/>
      <c r="LYF30" s="69"/>
      <c r="LYJ30" s="69"/>
      <c r="LYN30" s="69"/>
      <c r="LYR30" s="69"/>
      <c r="LYV30" s="69"/>
      <c r="LYZ30" s="69"/>
      <c r="LZD30" s="69"/>
      <c r="LZH30" s="69"/>
      <c r="LZL30" s="69"/>
      <c r="LZP30" s="69"/>
      <c r="LZT30" s="69"/>
      <c r="LZX30" s="69"/>
      <c r="MAB30" s="69"/>
      <c r="MAF30" s="69"/>
      <c r="MAJ30" s="69"/>
      <c r="MAN30" s="69"/>
      <c r="MAR30" s="69"/>
      <c r="MAV30" s="69"/>
      <c r="MAZ30" s="69"/>
      <c r="MBD30" s="69"/>
      <c r="MBH30" s="69"/>
      <c r="MBL30" s="69"/>
      <c r="MBP30" s="69"/>
      <c r="MBT30" s="69"/>
      <c r="MBX30" s="69"/>
      <c r="MCB30" s="69"/>
      <c r="MCF30" s="69"/>
      <c r="MCJ30" s="69"/>
      <c r="MCN30" s="69"/>
      <c r="MCR30" s="69"/>
      <c r="MCV30" s="69"/>
      <c r="MCZ30" s="69"/>
      <c r="MDD30" s="69"/>
      <c r="MDH30" s="69"/>
      <c r="MDL30" s="69"/>
      <c r="MDP30" s="69"/>
      <c r="MDT30" s="69"/>
      <c r="MDX30" s="69"/>
      <c r="MEB30" s="69"/>
      <c r="MEF30" s="69"/>
      <c r="MEJ30" s="69"/>
      <c r="MEN30" s="69"/>
      <c r="MER30" s="69"/>
      <c r="MEV30" s="69"/>
      <c r="MEZ30" s="69"/>
      <c r="MFD30" s="69"/>
      <c r="MFH30" s="69"/>
      <c r="MFL30" s="69"/>
      <c r="MFP30" s="69"/>
      <c r="MFT30" s="69"/>
      <c r="MFX30" s="69"/>
      <c r="MGB30" s="69"/>
      <c r="MGF30" s="69"/>
      <c r="MGJ30" s="69"/>
      <c r="MGN30" s="69"/>
      <c r="MGR30" s="69"/>
      <c r="MGV30" s="69"/>
      <c r="MGZ30" s="69"/>
      <c r="MHD30" s="69"/>
      <c r="MHH30" s="69"/>
      <c r="MHL30" s="69"/>
      <c r="MHP30" s="69"/>
      <c r="MHT30" s="69"/>
      <c r="MHX30" s="69"/>
      <c r="MIB30" s="69"/>
      <c r="MIF30" s="69"/>
      <c r="MIJ30" s="69"/>
      <c r="MIN30" s="69"/>
      <c r="MIR30" s="69"/>
      <c r="MIV30" s="69"/>
      <c r="MIZ30" s="69"/>
      <c r="MJD30" s="69"/>
      <c r="MJH30" s="69"/>
      <c r="MJL30" s="69"/>
      <c r="MJP30" s="69"/>
      <c r="MJT30" s="69"/>
      <c r="MJX30" s="69"/>
      <c r="MKB30" s="69"/>
      <c r="MKF30" s="69"/>
      <c r="MKJ30" s="69"/>
      <c r="MKN30" s="69"/>
      <c r="MKR30" s="69"/>
      <c r="MKV30" s="69"/>
      <c r="MKZ30" s="69"/>
      <c r="MLD30" s="69"/>
      <c r="MLH30" s="69"/>
      <c r="MLL30" s="69"/>
      <c r="MLP30" s="69"/>
      <c r="MLT30" s="69"/>
      <c r="MLX30" s="69"/>
      <c r="MMB30" s="69"/>
      <c r="MMF30" s="69"/>
      <c r="MMJ30" s="69"/>
      <c r="MMN30" s="69"/>
      <c r="MMR30" s="69"/>
      <c r="MMV30" s="69"/>
      <c r="MMZ30" s="69"/>
      <c r="MND30" s="69"/>
      <c r="MNH30" s="69"/>
      <c r="MNL30" s="69"/>
      <c r="MNP30" s="69"/>
      <c r="MNT30" s="69"/>
      <c r="MNX30" s="69"/>
      <c r="MOB30" s="69"/>
      <c r="MOF30" s="69"/>
      <c r="MOJ30" s="69"/>
      <c r="MON30" s="69"/>
      <c r="MOR30" s="69"/>
      <c r="MOV30" s="69"/>
      <c r="MOZ30" s="69"/>
      <c r="MPD30" s="69"/>
      <c r="MPH30" s="69"/>
      <c r="MPL30" s="69"/>
      <c r="MPP30" s="69"/>
      <c r="MPT30" s="69"/>
      <c r="MPX30" s="69"/>
      <c r="MQB30" s="69"/>
      <c r="MQF30" s="69"/>
      <c r="MQJ30" s="69"/>
      <c r="MQN30" s="69"/>
      <c r="MQR30" s="69"/>
      <c r="MQV30" s="69"/>
      <c r="MQZ30" s="69"/>
      <c r="MRD30" s="69"/>
      <c r="MRH30" s="69"/>
      <c r="MRL30" s="69"/>
      <c r="MRP30" s="69"/>
      <c r="MRT30" s="69"/>
      <c r="MRX30" s="69"/>
      <c r="MSB30" s="69"/>
      <c r="MSF30" s="69"/>
      <c r="MSJ30" s="69"/>
      <c r="MSN30" s="69"/>
      <c r="MSR30" s="69"/>
      <c r="MSV30" s="69"/>
      <c r="MSZ30" s="69"/>
      <c r="MTD30" s="69"/>
      <c r="MTH30" s="69"/>
      <c r="MTL30" s="69"/>
      <c r="MTP30" s="69"/>
      <c r="MTT30" s="69"/>
      <c r="MTX30" s="69"/>
      <c r="MUB30" s="69"/>
      <c r="MUF30" s="69"/>
      <c r="MUJ30" s="69"/>
      <c r="MUN30" s="69"/>
      <c r="MUR30" s="69"/>
      <c r="MUV30" s="69"/>
      <c r="MUZ30" s="69"/>
      <c r="MVD30" s="69"/>
      <c r="MVH30" s="69"/>
      <c r="MVL30" s="69"/>
      <c r="MVP30" s="69"/>
      <c r="MVT30" s="69"/>
      <c r="MVX30" s="69"/>
      <c r="MWB30" s="69"/>
      <c r="MWF30" s="69"/>
      <c r="MWJ30" s="69"/>
      <c r="MWN30" s="69"/>
      <c r="MWR30" s="69"/>
      <c r="MWV30" s="69"/>
      <c r="MWZ30" s="69"/>
      <c r="MXD30" s="69"/>
      <c r="MXH30" s="69"/>
      <c r="MXL30" s="69"/>
      <c r="MXP30" s="69"/>
      <c r="MXT30" s="69"/>
      <c r="MXX30" s="69"/>
      <c r="MYB30" s="69"/>
      <c r="MYF30" s="69"/>
      <c r="MYJ30" s="69"/>
      <c r="MYN30" s="69"/>
      <c r="MYR30" s="69"/>
      <c r="MYV30" s="69"/>
      <c r="MYZ30" s="69"/>
      <c r="MZD30" s="69"/>
      <c r="MZH30" s="69"/>
      <c r="MZL30" s="69"/>
      <c r="MZP30" s="69"/>
      <c r="MZT30" s="69"/>
      <c r="MZX30" s="69"/>
      <c r="NAB30" s="69"/>
      <c r="NAF30" s="69"/>
      <c r="NAJ30" s="69"/>
      <c r="NAN30" s="69"/>
      <c r="NAR30" s="69"/>
      <c r="NAV30" s="69"/>
      <c r="NAZ30" s="69"/>
      <c r="NBD30" s="69"/>
      <c r="NBH30" s="69"/>
      <c r="NBL30" s="69"/>
      <c r="NBP30" s="69"/>
      <c r="NBT30" s="69"/>
      <c r="NBX30" s="69"/>
      <c r="NCB30" s="69"/>
      <c r="NCF30" s="69"/>
      <c r="NCJ30" s="69"/>
      <c r="NCN30" s="69"/>
      <c r="NCR30" s="69"/>
      <c r="NCV30" s="69"/>
      <c r="NCZ30" s="69"/>
      <c r="NDD30" s="69"/>
      <c r="NDH30" s="69"/>
      <c r="NDL30" s="69"/>
      <c r="NDP30" s="69"/>
      <c r="NDT30" s="69"/>
      <c r="NDX30" s="69"/>
      <c r="NEB30" s="69"/>
      <c r="NEF30" s="69"/>
      <c r="NEJ30" s="69"/>
      <c r="NEN30" s="69"/>
      <c r="NER30" s="69"/>
      <c r="NEV30" s="69"/>
      <c r="NEZ30" s="69"/>
      <c r="NFD30" s="69"/>
      <c r="NFH30" s="69"/>
      <c r="NFL30" s="69"/>
      <c r="NFP30" s="69"/>
      <c r="NFT30" s="69"/>
      <c r="NFX30" s="69"/>
      <c r="NGB30" s="69"/>
      <c r="NGF30" s="69"/>
      <c r="NGJ30" s="69"/>
      <c r="NGN30" s="69"/>
      <c r="NGR30" s="69"/>
      <c r="NGV30" s="69"/>
      <c r="NGZ30" s="69"/>
      <c r="NHD30" s="69"/>
      <c r="NHH30" s="69"/>
      <c r="NHL30" s="69"/>
      <c r="NHP30" s="69"/>
      <c r="NHT30" s="69"/>
      <c r="NHX30" s="69"/>
      <c r="NIB30" s="69"/>
      <c r="NIF30" s="69"/>
      <c r="NIJ30" s="69"/>
      <c r="NIN30" s="69"/>
      <c r="NIR30" s="69"/>
      <c r="NIV30" s="69"/>
      <c r="NIZ30" s="69"/>
      <c r="NJD30" s="69"/>
      <c r="NJH30" s="69"/>
      <c r="NJL30" s="69"/>
      <c r="NJP30" s="69"/>
      <c r="NJT30" s="69"/>
      <c r="NJX30" s="69"/>
      <c r="NKB30" s="69"/>
      <c r="NKF30" s="69"/>
      <c r="NKJ30" s="69"/>
      <c r="NKN30" s="69"/>
      <c r="NKR30" s="69"/>
      <c r="NKV30" s="69"/>
      <c r="NKZ30" s="69"/>
      <c r="NLD30" s="69"/>
      <c r="NLH30" s="69"/>
      <c r="NLL30" s="69"/>
      <c r="NLP30" s="69"/>
      <c r="NLT30" s="69"/>
      <c r="NLX30" s="69"/>
      <c r="NMB30" s="69"/>
      <c r="NMF30" s="69"/>
      <c r="NMJ30" s="69"/>
      <c r="NMN30" s="69"/>
      <c r="NMR30" s="69"/>
      <c r="NMV30" s="69"/>
      <c r="NMZ30" s="69"/>
      <c r="NND30" s="69"/>
      <c r="NNH30" s="69"/>
      <c r="NNL30" s="69"/>
      <c r="NNP30" s="69"/>
      <c r="NNT30" s="69"/>
      <c r="NNX30" s="69"/>
      <c r="NOB30" s="69"/>
      <c r="NOF30" s="69"/>
      <c r="NOJ30" s="69"/>
      <c r="NON30" s="69"/>
      <c r="NOR30" s="69"/>
      <c r="NOV30" s="69"/>
      <c r="NOZ30" s="69"/>
      <c r="NPD30" s="69"/>
      <c r="NPH30" s="69"/>
      <c r="NPL30" s="69"/>
      <c r="NPP30" s="69"/>
      <c r="NPT30" s="69"/>
      <c r="NPX30" s="69"/>
      <c r="NQB30" s="69"/>
      <c r="NQF30" s="69"/>
      <c r="NQJ30" s="69"/>
      <c r="NQN30" s="69"/>
      <c r="NQR30" s="69"/>
      <c r="NQV30" s="69"/>
      <c r="NQZ30" s="69"/>
      <c r="NRD30" s="69"/>
      <c r="NRH30" s="69"/>
      <c r="NRL30" s="69"/>
      <c r="NRP30" s="69"/>
      <c r="NRT30" s="69"/>
      <c r="NRX30" s="69"/>
      <c r="NSB30" s="69"/>
      <c r="NSF30" s="69"/>
      <c r="NSJ30" s="69"/>
      <c r="NSN30" s="69"/>
      <c r="NSR30" s="69"/>
      <c r="NSV30" s="69"/>
      <c r="NSZ30" s="69"/>
      <c r="NTD30" s="69"/>
      <c r="NTH30" s="69"/>
      <c r="NTL30" s="69"/>
      <c r="NTP30" s="69"/>
      <c r="NTT30" s="69"/>
      <c r="NTX30" s="69"/>
      <c r="NUB30" s="69"/>
      <c r="NUF30" s="69"/>
      <c r="NUJ30" s="69"/>
      <c r="NUN30" s="69"/>
      <c r="NUR30" s="69"/>
      <c r="NUV30" s="69"/>
      <c r="NUZ30" s="69"/>
      <c r="NVD30" s="69"/>
      <c r="NVH30" s="69"/>
      <c r="NVL30" s="69"/>
      <c r="NVP30" s="69"/>
      <c r="NVT30" s="69"/>
      <c r="NVX30" s="69"/>
      <c r="NWB30" s="69"/>
      <c r="NWF30" s="69"/>
      <c r="NWJ30" s="69"/>
      <c r="NWN30" s="69"/>
      <c r="NWR30" s="69"/>
      <c r="NWV30" s="69"/>
      <c r="NWZ30" s="69"/>
      <c r="NXD30" s="69"/>
      <c r="NXH30" s="69"/>
      <c r="NXL30" s="69"/>
      <c r="NXP30" s="69"/>
      <c r="NXT30" s="69"/>
      <c r="NXX30" s="69"/>
      <c r="NYB30" s="69"/>
      <c r="NYF30" s="69"/>
      <c r="NYJ30" s="69"/>
      <c r="NYN30" s="69"/>
      <c r="NYR30" s="69"/>
      <c r="NYV30" s="69"/>
      <c r="NYZ30" s="69"/>
      <c r="NZD30" s="69"/>
      <c r="NZH30" s="69"/>
      <c r="NZL30" s="69"/>
      <c r="NZP30" s="69"/>
      <c r="NZT30" s="69"/>
      <c r="NZX30" s="69"/>
      <c r="OAB30" s="69"/>
      <c r="OAF30" s="69"/>
      <c r="OAJ30" s="69"/>
      <c r="OAN30" s="69"/>
      <c r="OAR30" s="69"/>
      <c r="OAV30" s="69"/>
      <c r="OAZ30" s="69"/>
      <c r="OBD30" s="69"/>
      <c r="OBH30" s="69"/>
      <c r="OBL30" s="69"/>
      <c r="OBP30" s="69"/>
      <c r="OBT30" s="69"/>
      <c r="OBX30" s="69"/>
      <c r="OCB30" s="69"/>
      <c r="OCF30" s="69"/>
      <c r="OCJ30" s="69"/>
      <c r="OCN30" s="69"/>
      <c r="OCR30" s="69"/>
      <c r="OCV30" s="69"/>
      <c r="OCZ30" s="69"/>
      <c r="ODD30" s="69"/>
      <c r="ODH30" s="69"/>
      <c r="ODL30" s="69"/>
      <c r="ODP30" s="69"/>
      <c r="ODT30" s="69"/>
      <c r="ODX30" s="69"/>
      <c r="OEB30" s="69"/>
      <c r="OEF30" s="69"/>
      <c r="OEJ30" s="69"/>
      <c r="OEN30" s="69"/>
      <c r="OER30" s="69"/>
      <c r="OEV30" s="69"/>
      <c r="OEZ30" s="69"/>
      <c r="OFD30" s="69"/>
      <c r="OFH30" s="69"/>
      <c r="OFL30" s="69"/>
      <c r="OFP30" s="69"/>
      <c r="OFT30" s="69"/>
      <c r="OFX30" s="69"/>
      <c r="OGB30" s="69"/>
      <c r="OGF30" s="69"/>
      <c r="OGJ30" s="69"/>
      <c r="OGN30" s="69"/>
      <c r="OGR30" s="69"/>
      <c r="OGV30" s="69"/>
      <c r="OGZ30" s="69"/>
      <c r="OHD30" s="69"/>
      <c r="OHH30" s="69"/>
      <c r="OHL30" s="69"/>
      <c r="OHP30" s="69"/>
      <c r="OHT30" s="69"/>
      <c r="OHX30" s="69"/>
      <c r="OIB30" s="69"/>
      <c r="OIF30" s="69"/>
      <c r="OIJ30" s="69"/>
      <c r="OIN30" s="69"/>
      <c r="OIR30" s="69"/>
      <c r="OIV30" s="69"/>
      <c r="OIZ30" s="69"/>
      <c r="OJD30" s="69"/>
      <c r="OJH30" s="69"/>
      <c r="OJL30" s="69"/>
      <c r="OJP30" s="69"/>
      <c r="OJT30" s="69"/>
      <c r="OJX30" s="69"/>
      <c r="OKB30" s="69"/>
      <c r="OKF30" s="69"/>
      <c r="OKJ30" s="69"/>
      <c r="OKN30" s="69"/>
      <c r="OKR30" s="69"/>
      <c r="OKV30" s="69"/>
      <c r="OKZ30" s="69"/>
      <c r="OLD30" s="69"/>
      <c r="OLH30" s="69"/>
      <c r="OLL30" s="69"/>
      <c r="OLP30" s="69"/>
      <c r="OLT30" s="69"/>
      <c r="OLX30" s="69"/>
      <c r="OMB30" s="69"/>
      <c r="OMF30" s="69"/>
      <c r="OMJ30" s="69"/>
      <c r="OMN30" s="69"/>
      <c r="OMR30" s="69"/>
      <c r="OMV30" s="69"/>
      <c r="OMZ30" s="69"/>
      <c r="OND30" s="69"/>
      <c r="ONH30" s="69"/>
      <c r="ONL30" s="69"/>
      <c r="ONP30" s="69"/>
      <c r="ONT30" s="69"/>
      <c r="ONX30" s="69"/>
      <c r="OOB30" s="69"/>
      <c r="OOF30" s="69"/>
      <c r="OOJ30" s="69"/>
      <c r="OON30" s="69"/>
      <c r="OOR30" s="69"/>
      <c r="OOV30" s="69"/>
      <c r="OOZ30" s="69"/>
      <c r="OPD30" s="69"/>
      <c r="OPH30" s="69"/>
      <c r="OPL30" s="69"/>
      <c r="OPP30" s="69"/>
      <c r="OPT30" s="69"/>
      <c r="OPX30" s="69"/>
      <c r="OQB30" s="69"/>
      <c r="OQF30" s="69"/>
      <c r="OQJ30" s="69"/>
      <c r="OQN30" s="69"/>
      <c r="OQR30" s="69"/>
      <c r="OQV30" s="69"/>
      <c r="OQZ30" s="69"/>
      <c r="ORD30" s="69"/>
      <c r="ORH30" s="69"/>
      <c r="ORL30" s="69"/>
      <c r="ORP30" s="69"/>
      <c r="ORT30" s="69"/>
      <c r="ORX30" s="69"/>
      <c r="OSB30" s="69"/>
      <c r="OSF30" s="69"/>
      <c r="OSJ30" s="69"/>
      <c r="OSN30" s="69"/>
      <c r="OSR30" s="69"/>
      <c r="OSV30" s="69"/>
      <c r="OSZ30" s="69"/>
      <c r="OTD30" s="69"/>
      <c r="OTH30" s="69"/>
      <c r="OTL30" s="69"/>
      <c r="OTP30" s="69"/>
      <c r="OTT30" s="69"/>
      <c r="OTX30" s="69"/>
      <c r="OUB30" s="69"/>
      <c r="OUF30" s="69"/>
      <c r="OUJ30" s="69"/>
      <c r="OUN30" s="69"/>
      <c r="OUR30" s="69"/>
      <c r="OUV30" s="69"/>
      <c r="OUZ30" s="69"/>
      <c r="OVD30" s="69"/>
      <c r="OVH30" s="69"/>
      <c r="OVL30" s="69"/>
      <c r="OVP30" s="69"/>
      <c r="OVT30" s="69"/>
      <c r="OVX30" s="69"/>
      <c r="OWB30" s="69"/>
      <c r="OWF30" s="69"/>
      <c r="OWJ30" s="69"/>
      <c r="OWN30" s="69"/>
      <c r="OWR30" s="69"/>
      <c r="OWV30" s="69"/>
      <c r="OWZ30" s="69"/>
      <c r="OXD30" s="69"/>
      <c r="OXH30" s="69"/>
      <c r="OXL30" s="69"/>
      <c r="OXP30" s="69"/>
      <c r="OXT30" s="69"/>
      <c r="OXX30" s="69"/>
      <c r="OYB30" s="69"/>
      <c r="OYF30" s="69"/>
      <c r="OYJ30" s="69"/>
      <c r="OYN30" s="69"/>
      <c r="OYR30" s="69"/>
      <c r="OYV30" s="69"/>
      <c r="OYZ30" s="69"/>
      <c r="OZD30" s="69"/>
      <c r="OZH30" s="69"/>
      <c r="OZL30" s="69"/>
      <c r="OZP30" s="69"/>
      <c r="OZT30" s="69"/>
      <c r="OZX30" s="69"/>
      <c r="PAB30" s="69"/>
      <c r="PAF30" s="69"/>
      <c r="PAJ30" s="69"/>
      <c r="PAN30" s="69"/>
      <c r="PAR30" s="69"/>
      <c r="PAV30" s="69"/>
      <c r="PAZ30" s="69"/>
      <c r="PBD30" s="69"/>
      <c r="PBH30" s="69"/>
      <c r="PBL30" s="69"/>
      <c r="PBP30" s="69"/>
      <c r="PBT30" s="69"/>
      <c r="PBX30" s="69"/>
      <c r="PCB30" s="69"/>
      <c r="PCF30" s="69"/>
      <c r="PCJ30" s="69"/>
      <c r="PCN30" s="69"/>
      <c r="PCR30" s="69"/>
      <c r="PCV30" s="69"/>
      <c r="PCZ30" s="69"/>
      <c r="PDD30" s="69"/>
      <c r="PDH30" s="69"/>
      <c r="PDL30" s="69"/>
      <c r="PDP30" s="69"/>
      <c r="PDT30" s="69"/>
      <c r="PDX30" s="69"/>
      <c r="PEB30" s="69"/>
      <c r="PEF30" s="69"/>
      <c r="PEJ30" s="69"/>
      <c r="PEN30" s="69"/>
      <c r="PER30" s="69"/>
      <c r="PEV30" s="69"/>
      <c r="PEZ30" s="69"/>
      <c r="PFD30" s="69"/>
      <c r="PFH30" s="69"/>
      <c r="PFL30" s="69"/>
      <c r="PFP30" s="69"/>
      <c r="PFT30" s="69"/>
      <c r="PFX30" s="69"/>
      <c r="PGB30" s="69"/>
      <c r="PGF30" s="69"/>
      <c r="PGJ30" s="69"/>
      <c r="PGN30" s="69"/>
      <c r="PGR30" s="69"/>
      <c r="PGV30" s="69"/>
      <c r="PGZ30" s="69"/>
      <c r="PHD30" s="69"/>
      <c r="PHH30" s="69"/>
      <c r="PHL30" s="69"/>
      <c r="PHP30" s="69"/>
      <c r="PHT30" s="69"/>
      <c r="PHX30" s="69"/>
      <c r="PIB30" s="69"/>
      <c r="PIF30" s="69"/>
      <c r="PIJ30" s="69"/>
      <c r="PIN30" s="69"/>
      <c r="PIR30" s="69"/>
      <c r="PIV30" s="69"/>
      <c r="PIZ30" s="69"/>
      <c r="PJD30" s="69"/>
      <c r="PJH30" s="69"/>
      <c r="PJL30" s="69"/>
      <c r="PJP30" s="69"/>
      <c r="PJT30" s="69"/>
      <c r="PJX30" s="69"/>
      <c r="PKB30" s="69"/>
      <c r="PKF30" s="69"/>
      <c r="PKJ30" s="69"/>
      <c r="PKN30" s="69"/>
      <c r="PKR30" s="69"/>
      <c r="PKV30" s="69"/>
      <c r="PKZ30" s="69"/>
      <c r="PLD30" s="69"/>
      <c r="PLH30" s="69"/>
      <c r="PLL30" s="69"/>
      <c r="PLP30" s="69"/>
      <c r="PLT30" s="69"/>
      <c r="PLX30" s="69"/>
      <c r="PMB30" s="69"/>
      <c r="PMF30" s="69"/>
      <c r="PMJ30" s="69"/>
      <c r="PMN30" s="69"/>
      <c r="PMR30" s="69"/>
      <c r="PMV30" s="69"/>
      <c r="PMZ30" s="69"/>
      <c r="PND30" s="69"/>
      <c r="PNH30" s="69"/>
      <c r="PNL30" s="69"/>
      <c r="PNP30" s="69"/>
      <c r="PNT30" s="69"/>
      <c r="PNX30" s="69"/>
      <c r="POB30" s="69"/>
      <c r="POF30" s="69"/>
      <c r="POJ30" s="69"/>
      <c r="PON30" s="69"/>
      <c r="POR30" s="69"/>
      <c r="POV30" s="69"/>
      <c r="POZ30" s="69"/>
      <c r="PPD30" s="69"/>
      <c r="PPH30" s="69"/>
      <c r="PPL30" s="69"/>
      <c r="PPP30" s="69"/>
      <c r="PPT30" s="69"/>
      <c r="PPX30" s="69"/>
      <c r="PQB30" s="69"/>
      <c r="PQF30" s="69"/>
      <c r="PQJ30" s="69"/>
      <c r="PQN30" s="69"/>
      <c r="PQR30" s="69"/>
      <c r="PQV30" s="69"/>
      <c r="PQZ30" s="69"/>
      <c r="PRD30" s="69"/>
      <c r="PRH30" s="69"/>
      <c r="PRL30" s="69"/>
      <c r="PRP30" s="69"/>
      <c r="PRT30" s="69"/>
      <c r="PRX30" s="69"/>
      <c r="PSB30" s="69"/>
      <c r="PSF30" s="69"/>
      <c r="PSJ30" s="69"/>
      <c r="PSN30" s="69"/>
      <c r="PSR30" s="69"/>
      <c r="PSV30" s="69"/>
      <c r="PSZ30" s="69"/>
      <c r="PTD30" s="69"/>
      <c r="PTH30" s="69"/>
      <c r="PTL30" s="69"/>
      <c r="PTP30" s="69"/>
      <c r="PTT30" s="69"/>
      <c r="PTX30" s="69"/>
      <c r="PUB30" s="69"/>
      <c r="PUF30" s="69"/>
      <c r="PUJ30" s="69"/>
      <c r="PUN30" s="69"/>
      <c r="PUR30" s="69"/>
      <c r="PUV30" s="69"/>
      <c r="PUZ30" s="69"/>
      <c r="PVD30" s="69"/>
      <c r="PVH30" s="69"/>
      <c r="PVL30" s="69"/>
      <c r="PVP30" s="69"/>
      <c r="PVT30" s="69"/>
      <c r="PVX30" s="69"/>
      <c r="PWB30" s="69"/>
      <c r="PWF30" s="69"/>
      <c r="PWJ30" s="69"/>
      <c r="PWN30" s="69"/>
      <c r="PWR30" s="69"/>
      <c r="PWV30" s="69"/>
      <c r="PWZ30" s="69"/>
      <c r="PXD30" s="69"/>
      <c r="PXH30" s="69"/>
      <c r="PXL30" s="69"/>
      <c r="PXP30" s="69"/>
      <c r="PXT30" s="69"/>
      <c r="PXX30" s="69"/>
      <c r="PYB30" s="69"/>
      <c r="PYF30" s="69"/>
      <c r="PYJ30" s="69"/>
      <c r="PYN30" s="69"/>
      <c r="PYR30" s="69"/>
      <c r="PYV30" s="69"/>
      <c r="PYZ30" s="69"/>
      <c r="PZD30" s="69"/>
      <c r="PZH30" s="69"/>
      <c r="PZL30" s="69"/>
      <c r="PZP30" s="69"/>
      <c r="PZT30" s="69"/>
      <c r="PZX30" s="69"/>
      <c r="QAB30" s="69"/>
      <c r="QAF30" s="69"/>
      <c r="QAJ30" s="69"/>
      <c r="QAN30" s="69"/>
      <c r="QAR30" s="69"/>
      <c r="QAV30" s="69"/>
      <c r="QAZ30" s="69"/>
      <c r="QBD30" s="69"/>
      <c r="QBH30" s="69"/>
      <c r="QBL30" s="69"/>
      <c r="QBP30" s="69"/>
      <c r="QBT30" s="69"/>
      <c r="QBX30" s="69"/>
      <c r="QCB30" s="69"/>
      <c r="QCF30" s="69"/>
      <c r="QCJ30" s="69"/>
      <c r="QCN30" s="69"/>
      <c r="QCR30" s="69"/>
      <c r="QCV30" s="69"/>
      <c r="QCZ30" s="69"/>
      <c r="QDD30" s="69"/>
      <c r="QDH30" s="69"/>
      <c r="QDL30" s="69"/>
      <c r="QDP30" s="69"/>
      <c r="QDT30" s="69"/>
      <c r="QDX30" s="69"/>
      <c r="QEB30" s="69"/>
      <c r="QEF30" s="69"/>
      <c r="QEJ30" s="69"/>
      <c r="QEN30" s="69"/>
      <c r="QER30" s="69"/>
      <c r="QEV30" s="69"/>
      <c r="QEZ30" s="69"/>
      <c r="QFD30" s="69"/>
      <c r="QFH30" s="69"/>
      <c r="QFL30" s="69"/>
      <c r="QFP30" s="69"/>
      <c r="QFT30" s="69"/>
      <c r="QFX30" s="69"/>
      <c r="QGB30" s="69"/>
      <c r="QGF30" s="69"/>
      <c r="QGJ30" s="69"/>
      <c r="QGN30" s="69"/>
      <c r="QGR30" s="69"/>
      <c r="QGV30" s="69"/>
      <c r="QGZ30" s="69"/>
      <c r="QHD30" s="69"/>
      <c r="QHH30" s="69"/>
      <c r="QHL30" s="69"/>
      <c r="QHP30" s="69"/>
      <c r="QHT30" s="69"/>
      <c r="QHX30" s="69"/>
      <c r="QIB30" s="69"/>
      <c r="QIF30" s="69"/>
      <c r="QIJ30" s="69"/>
      <c r="QIN30" s="69"/>
      <c r="QIR30" s="69"/>
      <c r="QIV30" s="69"/>
      <c r="QIZ30" s="69"/>
      <c r="QJD30" s="69"/>
      <c r="QJH30" s="69"/>
      <c r="QJL30" s="69"/>
      <c r="QJP30" s="69"/>
      <c r="QJT30" s="69"/>
      <c r="QJX30" s="69"/>
      <c r="QKB30" s="69"/>
      <c r="QKF30" s="69"/>
      <c r="QKJ30" s="69"/>
      <c r="QKN30" s="69"/>
      <c r="QKR30" s="69"/>
      <c r="QKV30" s="69"/>
      <c r="QKZ30" s="69"/>
      <c r="QLD30" s="69"/>
      <c r="QLH30" s="69"/>
      <c r="QLL30" s="69"/>
      <c r="QLP30" s="69"/>
      <c r="QLT30" s="69"/>
      <c r="QLX30" s="69"/>
      <c r="QMB30" s="69"/>
      <c r="QMF30" s="69"/>
      <c r="QMJ30" s="69"/>
      <c r="QMN30" s="69"/>
      <c r="QMR30" s="69"/>
      <c r="QMV30" s="69"/>
      <c r="QMZ30" s="69"/>
      <c r="QND30" s="69"/>
      <c r="QNH30" s="69"/>
      <c r="QNL30" s="69"/>
      <c r="QNP30" s="69"/>
      <c r="QNT30" s="69"/>
      <c r="QNX30" s="69"/>
      <c r="QOB30" s="69"/>
      <c r="QOF30" s="69"/>
      <c r="QOJ30" s="69"/>
      <c r="QON30" s="69"/>
      <c r="QOR30" s="69"/>
      <c r="QOV30" s="69"/>
      <c r="QOZ30" s="69"/>
      <c r="QPD30" s="69"/>
      <c r="QPH30" s="69"/>
      <c r="QPL30" s="69"/>
      <c r="QPP30" s="69"/>
      <c r="QPT30" s="69"/>
      <c r="QPX30" s="69"/>
      <c r="QQB30" s="69"/>
      <c r="QQF30" s="69"/>
      <c r="QQJ30" s="69"/>
      <c r="QQN30" s="69"/>
      <c r="QQR30" s="69"/>
      <c r="QQV30" s="69"/>
      <c r="QQZ30" s="69"/>
      <c r="QRD30" s="69"/>
      <c r="QRH30" s="69"/>
      <c r="QRL30" s="69"/>
      <c r="QRP30" s="69"/>
      <c r="QRT30" s="69"/>
      <c r="QRX30" s="69"/>
      <c r="QSB30" s="69"/>
      <c r="QSF30" s="69"/>
      <c r="QSJ30" s="69"/>
      <c r="QSN30" s="69"/>
      <c r="QSR30" s="69"/>
      <c r="QSV30" s="69"/>
      <c r="QSZ30" s="69"/>
      <c r="QTD30" s="69"/>
      <c r="QTH30" s="69"/>
      <c r="QTL30" s="69"/>
      <c r="QTP30" s="69"/>
      <c r="QTT30" s="69"/>
      <c r="QTX30" s="69"/>
      <c r="QUB30" s="69"/>
      <c r="QUF30" s="69"/>
      <c r="QUJ30" s="69"/>
      <c r="QUN30" s="69"/>
      <c r="QUR30" s="69"/>
      <c r="QUV30" s="69"/>
      <c r="QUZ30" s="69"/>
      <c r="QVD30" s="69"/>
      <c r="QVH30" s="69"/>
      <c r="QVL30" s="69"/>
      <c r="QVP30" s="69"/>
      <c r="QVT30" s="69"/>
      <c r="QVX30" s="69"/>
      <c r="QWB30" s="69"/>
      <c r="QWF30" s="69"/>
      <c r="QWJ30" s="69"/>
      <c r="QWN30" s="69"/>
      <c r="QWR30" s="69"/>
      <c r="QWV30" s="69"/>
      <c r="QWZ30" s="69"/>
      <c r="QXD30" s="69"/>
      <c r="QXH30" s="69"/>
      <c r="QXL30" s="69"/>
      <c r="QXP30" s="69"/>
      <c r="QXT30" s="69"/>
      <c r="QXX30" s="69"/>
      <c r="QYB30" s="69"/>
      <c r="QYF30" s="69"/>
      <c r="QYJ30" s="69"/>
      <c r="QYN30" s="69"/>
      <c r="QYR30" s="69"/>
      <c r="QYV30" s="69"/>
      <c r="QYZ30" s="69"/>
      <c r="QZD30" s="69"/>
      <c r="QZH30" s="69"/>
      <c r="QZL30" s="69"/>
      <c r="QZP30" s="69"/>
      <c r="QZT30" s="69"/>
      <c r="QZX30" s="69"/>
      <c r="RAB30" s="69"/>
      <c r="RAF30" s="69"/>
      <c r="RAJ30" s="69"/>
      <c r="RAN30" s="69"/>
      <c r="RAR30" s="69"/>
      <c r="RAV30" s="69"/>
      <c r="RAZ30" s="69"/>
      <c r="RBD30" s="69"/>
      <c r="RBH30" s="69"/>
      <c r="RBL30" s="69"/>
      <c r="RBP30" s="69"/>
      <c r="RBT30" s="69"/>
      <c r="RBX30" s="69"/>
      <c r="RCB30" s="69"/>
      <c r="RCF30" s="69"/>
      <c r="RCJ30" s="69"/>
      <c r="RCN30" s="69"/>
      <c r="RCR30" s="69"/>
      <c r="RCV30" s="69"/>
      <c r="RCZ30" s="69"/>
      <c r="RDD30" s="69"/>
      <c r="RDH30" s="69"/>
      <c r="RDL30" s="69"/>
      <c r="RDP30" s="69"/>
      <c r="RDT30" s="69"/>
      <c r="RDX30" s="69"/>
      <c r="REB30" s="69"/>
      <c r="REF30" s="69"/>
      <c r="REJ30" s="69"/>
      <c r="REN30" s="69"/>
      <c r="RER30" s="69"/>
      <c r="REV30" s="69"/>
      <c r="REZ30" s="69"/>
      <c r="RFD30" s="69"/>
      <c r="RFH30" s="69"/>
      <c r="RFL30" s="69"/>
      <c r="RFP30" s="69"/>
      <c r="RFT30" s="69"/>
      <c r="RFX30" s="69"/>
      <c r="RGB30" s="69"/>
      <c r="RGF30" s="69"/>
      <c r="RGJ30" s="69"/>
      <c r="RGN30" s="69"/>
      <c r="RGR30" s="69"/>
      <c r="RGV30" s="69"/>
      <c r="RGZ30" s="69"/>
      <c r="RHD30" s="69"/>
      <c r="RHH30" s="69"/>
      <c r="RHL30" s="69"/>
      <c r="RHP30" s="69"/>
      <c r="RHT30" s="69"/>
      <c r="RHX30" s="69"/>
      <c r="RIB30" s="69"/>
      <c r="RIF30" s="69"/>
      <c r="RIJ30" s="69"/>
      <c r="RIN30" s="69"/>
      <c r="RIR30" s="69"/>
      <c r="RIV30" s="69"/>
      <c r="RIZ30" s="69"/>
      <c r="RJD30" s="69"/>
      <c r="RJH30" s="69"/>
      <c r="RJL30" s="69"/>
      <c r="RJP30" s="69"/>
      <c r="RJT30" s="69"/>
      <c r="RJX30" s="69"/>
      <c r="RKB30" s="69"/>
      <c r="RKF30" s="69"/>
      <c r="RKJ30" s="69"/>
      <c r="RKN30" s="69"/>
      <c r="RKR30" s="69"/>
      <c r="RKV30" s="69"/>
      <c r="RKZ30" s="69"/>
      <c r="RLD30" s="69"/>
      <c r="RLH30" s="69"/>
      <c r="RLL30" s="69"/>
      <c r="RLP30" s="69"/>
      <c r="RLT30" s="69"/>
      <c r="RLX30" s="69"/>
      <c r="RMB30" s="69"/>
      <c r="RMF30" s="69"/>
      <c r="RMJ30" s="69"/>
      <c r="RMN30" s="69"/>
      <c r="RMR30" s="69"/>
      <c r="RMV30" s="69"/>
      <c r="RMZ30" s="69"/>
      <c r="RND30" s="69"/>
      <c r="RNH30" s="69"/>
      <c r="RNL30" s="69"/>
      <c r="RNP30" s="69"/>
      <c r="RNT30" s="69"/>
      <c r="RNX30" s="69"/>
      <c r="ROB30" s="69"/>
      <c r="ROF30" s="69"/>
      <c r="ROJ30" s="69"/>
      <c r="RON30" s="69"/>
      <c r="ROR30" s="69"/>
      <c r="ROV30" s="69"/>
      <c r="ROZ30" s="69"/>
      <c r="RPD30" s="69"/>
      <c r="RPH30" s="69"/>
      <c r="RPL30" s="69"/>
      <c r="RPP30" s="69"/>
      <c r="RPT30" s="69"/>
      <c r="RPX30" s="69"/>
      <c r="RQB30" s="69"/>
      <c r="RQF30" s="69"/>
      <c r="RQJ30" s="69"/>
      <c r="RQN30" s="69"/>
      <c r="RQR30" s="69"/>
      <c r="RQV30" s="69"/>
      <c r="RQZ30" s="69"/>
      <c r="RRD30" s="69"/>
      <c r="RRH30" s="69"/>
      <c r="RRL30" s="69"/>
      <c r="RRP30" s="69"/>
      <c r="RRT30" s="69"/>
      <c r="RRX30" s="69"/>
      <c r="RSB30" s="69"/>
      <c r="RSF30" s="69"/>
      <c r="RSJ30" s="69"/>
      <c r="RSN30" s="69"/>
      <c r="RSR30" s="69"/>
      <c r="RSV30" s="69"/>
      <c r="RSZ30" s="69"/>
      <c r="RTD30" s="69"/>
      <c r="RTH30" s="69"/>
      <c r="RTL30" s="69"/>
      <c r="RTP30" s="69"/>
      <c r="RTT30" s="69"/>
      <c r="RTX30" s="69"/>
      <c r="RUB30" s="69"/>
      <c r="RUF30" s="69"/>
      <c r="RUJ30" s="69"/>
      <c r="RUN30" s="69"/>
      <c r="RUR30" s="69"/>
      <c r="RUV30" s="69"/>
      <c r="RUZ30" s="69"/>
      <c r="RVD30" s="69"/>
      <c r="RVH30" s="69"/>
      <c r="RVL30" s="69"/>
      <c r="RVP30" s="69"/>
      <c r="RVT30" s="69"/>
      <c r="RVX30" s="69"/>
      <c r="RWB30" s="69"/>
      <c r="RWF30" s="69"/>
      <c r="RWJ30" s="69"/>
      <c r="RWN30" s="69"/>
      <c r="RWR30" s="69"/>
      <c r="RWV30" s="69"/>
      <c r="RWZ30" s="69"/>
      <c r="RXD30" s="69"/>
      <c r="RXH30" s="69"/>
      <c r="RXL30" s="69"/>
      <c r="RXP30" s="69"/>
      <c r="RXT30" s="69"/>
      <c r="RXX30" s="69"/>
      <c r="RYB30" s="69"/>
      <c r="RYF30" s="69"/>
      <c r="RYJ30" s="69"/>
      <c r="RYN30" s="69"/>
      <c r="RYR30" s="69"/>
      <c r="RYV30" s="69"/>
      <c r="RYZ30" s="69"/>
      <c r="RZD30" s="69"/>
      <c r="RZH30" s="69"/>
      <c r="RZL30" s="69"/>
      <c r="RZP30" s="69"/>
      <c r="RZT30" s="69"/>
      <c r="RZX30" s="69"/>
      <c r="SAB30" s="69"/>
      <c r="SAF30" s="69"/>
      <c r="SAJ30" s="69"/>
      <c r="SAN30" s="69"/>
      <c r="SAR30" s="69"/>
      <c r="SAV30" s="69"/>
      <c r="SAZ30" s="69"/>
      <c r="SBD30" s="69"/>
      <c r="SBH30" s="69"/>
      <c r="SBL30" s="69"/>
      <c r="SBP30" s="69"/>
      <c r="SBT30" s="69"/>
      <c r="SBX30" s="69"/>
      <c r="SCB30" s="69"/>
      <c r="SCF30" s="69"/>
      <c r="SCJ30" s="69"/>
      <c r="SCN30" s="69"/>
      <c r="SCR30" s="69"/>
      <c r="SCV30" s="69"/>
      <c r="SCZ30" s="69"/>
      <c r="SDD30" s="69"/>
      <c r="SDH30" s="69"/>
      <c r="SDL30" s="69"/>
      <c r="SDP30" s="69"/>
      <c r="SDT30" s="69"/>
      <c r="SDX30" s="69"/>
      <c r="SEB30" s="69"/>
      <c r="SEF30" s="69"/>
      <c r="SEJ30" s="69"/>
      <c r="SEN30" s="69"/>
      <c r="SER30" s="69"/>
      <c r="SEV30" s="69"/>
      <c r="SEZ30" s="69"/>
      <c r="SFD30" s="69"/>
      <c r="SFH30" s="69"/>
      <c r="SFL30" s="69"/>
      <c r="SFP30" s="69"/>
      <c r="SFT30" s="69"/>
      <c r="SFX30" s="69"/>
      <c r="SGB30" s="69"/>
      <c r="SGF30" s="69"/>
      <c r="SGJ30" s="69"/>
      <c r="SGN30" s="69"/>
      <c r="SGR30" s="69"/>
      <c r="SGV30" s="69"/>
      <c r="SGZ30" s="69"/>
      <c r="SHD30" s="69"/>
      <c r="SHH30" s="69"/>
      <c r="SHL30" s="69"/>
      <c r="SHP30" s="69"/>
      <c r="SHT30" s="69"/>
      <c r="SHX30" s="69"/>
      <c r="SIB30" s="69"/>
      <c r="SIF30" s="69"/>
      <c r="SIJ30" s="69"/>
      <c r="SIN30" s="69"/>
      <c r="SIR30" s="69"/>
      <c r="SIV30" s="69"/>
      <c r="SIZ30" s="69"/>
      <c r="SJD30" s="69"/>
      <c r="SJH30" s="69"/>
      <c r="SJL30" s="69"/>
      <c r="SJP30" s="69"/>
      <c r="SJT30" s="69"/>
      <c r="SJX30" s="69"/>
      <c r="SKB30" s="69"/>
      <c r="SKF30" s="69"/>
      <c r="SKJ30" s="69"/>
      <c r="SKN30" s="69"/>
      <c r="SKR30" s="69"/>
      <c r="SKV30" s="69"/>
      <c r="SKZ30" s="69"/>
      <c r="SLD30" s="69"/>
      <c r="SLH30" s="69"/>
      <c r="SLL30" s="69"/>
      <c r="SLP30" s="69"/>
      <c r="SLT30" s="69"/>
      <c r="SLX30" s="69"/>
      <c r="SMB30" s="69"/>
      <c r="SMF30" s="69"/>
      <c r="SMJ30" s="69"/>
      <c r="SMN30" s="69"/>
      <c r="SMR30" s="69"/>
      <c r="SMV30" s="69"/>
      <c r="SMZ30" s="69"/>
      <c r="SND30" s="69"/>
      <c r="SNH30" s="69"/>
      <c r="SNL30" s="69"/>
      <c r="SNP30" s="69"/>
      <c r="SNT30" s="69"/>
      <c r="SNX30" s="69"/>
      <c r="SOB30" s="69"/>
      <c r="SOF30" s="69"/>
      <c r="SOJ30" s="69"/>
      <c r="SON30" s="69"/>
      <c r="SOR30" s="69"/>
      <c r="SOV30" s="69"/>
      <c r="SOZ30" s="69"/>
      <c r="SPD30" s="69"/>
      <c r="SPH30" s="69"/>
      <c r="SPL30" s="69"/>
      <c r="SPP30" s="69"/>
      <c r="SPT30" s="69"/>
      <c r="SPX30" s="69"/>
      <c r="SQB30" s="69"/>
      <c r="SQF30" s="69"/>
      <c r="SQJ30" s="69"/>
      <c r="SQN30" s="69"/>
      <c r="SQR30" s="69"/>
      <c r="SQV30" s="69"/>
      <c r="SQZ30" s="69"/>
      <c r="SRD30" s="69"/>
      <c r="SRH30" s="69"/>
      <c r="SRL30" s="69"/>
      <c r="SRP30" s="69"/>
      <c r="SRT30" s="69"/>
      <c r="SRX30" s="69"/>
      <c r="SSB30" s="69"/>
      <c r="SSF30" s="69"/>
      <c r="SSJ30" s="69"/>
      <c r="SSN30" s="69"/>
      <c r="SSR30" s="69"/>
      <c r="SSV30" s="69"/>
      <c r="SSZ30" s="69"/>
      <c r="STD30" s="69"/>
      <c r="STH30" s="69"/>
      <c r="STL30" s="69"/>
      <c r="STP30" s="69"/>
      <c r="STT30" s="69"/>
      <c r="STX30" s="69"/>
      <c r="SUB30" s="69"/>
      <c r="SUF30" s="69"/>
      <c r="SUJ30" s="69"/>
      <c r="SUN30" s="69"/>
      <c r="SUR30" s="69"/>
      <c r="SUV30" s="69"/>
      <c r="SUZ30" s="69"/>
      <c r="SVD30" s="69"/>
      <c r="SVH30" s="69"/>
      <c r="SVL30" s="69"/>
      <c r="SVP30" s="69"/>
      <c r="SVT30" s="69"/>
      <c r="SVX30" s="69"/>
      <c r="SWB30" s="69"/>
      <c r="SWF30" s="69"/>
      <c r="SWJ30" s="69"/>
      <c r="SWN30" s="69"/>
      <c r="SWR30" s="69"/>
      <c r="SWV30" s="69"/>
      <c r="SWZ30" s="69"/>
      <c r="SXD30" s="69"/>
      <c r="SXH30" s="69"/>
      <c r="SXL30" s="69"/>
      <c r="SXP30" s="69"/>
      <c r="SXT30" s="69"/>
      <c r="SXX30" s="69"/>
      <c r="SYB30" s="69"/>
      <c r="SYF30" s="69"/>
      <c r="SYJ30" s="69"/>
      <c r="SYN30" s="69"/>
      <c r="SYR30" s="69"/>
      <c r="SYV30" s="69"/>
      <c r="SYZ30" s="69"/>
      <c r="SZD30" s="69"/>
      <c r="SZH30" s="69"/>
      <c r="SZL30" s="69"/>
      <c r="SZP30" s="69"/>
      <c r="SZT30" s="69"/>
      <c r="SZX30" s="69"/>
      <c r="TAB30" s="69"/>
      <c r="TAF30" s="69"/>
      <c r="TAJ30" s="69"/>
      <c r="TAN30" s="69"/>
      <c r="TAR30" s="69"/>
      <c r="TAV30" s="69"/>
      <c r="TAZ30" s="69"/>
      <c r="TBD30" s="69"/>
      <c r="TBH30" s="69"/>
      <c r="TBL30" s="69"/>
      <c r="TBP30" s="69"/>
      <c r="TBT30" s="69"/>
      <c r="TBX30" s="69"/>
      <c r="TCB30" s="69"/>
      <c r="TCF30" s="69"/>
      <c r="TCJ30" s="69"/>
      <c r="TCN30" s="69"/>
      <c r="TCR30" s="69"/>
      <c r="TCV30" s="69"/>
      <c r="TCZ30" s="69"/>
      <c r="TDD30" s="69"/>
      <c r="TDH30" s="69"/>
      <c r="TDL30" s="69"/>
      <c r="TDP30" s="69"/>
      <c r="TDT30" s="69"/>
      <c r="TDX30" s="69"/>
      <c r="TEB30" s="69"/>
      <c r="TEF30" s="69"/>
      <c r="TEJ30" s="69"/>
      <c r="TEN30" s="69"/>
      <c r="TER30" s="69"/>
      <c r="TEV30" s="69"/>
      <c r="TEZ30" s="69"/>
      <c r="TFD30" s="69"/>
      <c r="TFH30" s="69"/>
      <c r="TFL30" s="69"/>
      <c r="TFP30" s="69"/>
      <c r="TFT30" s="69"/>
      <c r="TFX30" s="69"/>
      <c r="TGB30" s="69"/>
      <c r="TGF30" s="69"/>
      <c r="TGJ30" s="69"/>
      <c r="TGN30" s="69"/>
      <c r="TGR30" s="69"/>
      <c r="TGV30" s="69"/>
      <c r="TGZ30" s="69"/>
      <c r="THD30" s="69"/>
      <c r="THH30" s="69"/>
      <c r="THL30" s="69"/>
      <c r="THP30" s="69"/>
      <c r="THT30" s="69"/>
      <c r="THX30" s="69"/>
      <c r="TIB30" s="69"/>
      <c r="TIF30" s="69"/>
      <c r="TIJ30" s="69"/>
      <c r="TIN30" s="69"/>
      <c r="TIR30" s="69"/>
      <c r="TIV30" s="69"/>
      <c r="TIZ30" s="69"/>
      <c r="TJD30" s="69"/>
      <c r="TJH30" s="69"/>
      <c r="TJL30" s="69"/>
      <c r="TJP30" s="69"/>
      <c r="TJT30" s="69"/>
      <c r="TJX30" s="69"/>
      <c r="TKB30" s="69"/>
      <c r="TKF30" s="69"/>
      <c r="TKJ30" s="69"/>
      <c r="TKN30" s="69"/>
      <c r="TKR30" s="69"/>
      <c r="TKV30" s="69"/>
      <c r="TKZ30" s="69"/>
      <c r="TLD30" s="69"/>
      <c r="TLH30" s="69"/>
      <c r="TLL30" s="69"/>
      <c r="TLP30" s="69"/>
      <c r="TLT30" s="69"/>
      <c r="TLX30" s="69"/>
      <c r="TMB30" s="69"/>
      <c r="TMF30" s="69"/>
      <c r="TMJ30" s="69"/>
      <c r="TMN30" s="69"/>
      <c r="TMR30" s="69"/>
      <c r="TMV30" s="69"/>
      <c r="TMZ30" s="69"/>
      <c r="TND30" s="69"/>
      <c r="TNH30" s="69"/>
      <c r="TNL30" s="69"/>
      <c r="TNP30" s="69"/>
      <c r="TNT30" s="69"/>
      <c r="TNX30" s="69"/>
      <c r="TOB30" s="69"/>
      <c r="TOF30" s="69"/>
      <c r="TOJ30" s="69"/>
      <c r="TON30" s="69"/>
      <c r="TOR30" s="69"/>
      <c r="TOV30" s="69"/>
      <c r="TOZ30" s="69"/>
      <c r="TPD30" s="69"/>
      <c r="TPH30" s="69"/>
      <c r="TPL30" s="69"/>
      <c r="TPP30" s="69"/>
      <c r="TPT30" s="69"/>
      <c r="TPX30" s="69"/>
      <c r="TQB30" s="69"/>
      <c r="TQF30" s="69"/>
      <c r="TQJ30" s="69"/>
      <c r="TQN30" s="69"/>
      <c r="TQR30" s="69"/>
      <c r="TQV30" s="69"/>
      <c r="TQZ30" s="69"/>
      <c r="TRD30" s="69"/>
      <c r="TRH30" s="69"/>
      <c r="TRL30" s="69"/>
      <c r="TRP30" s="69"/>
      <c r="TRT30" s="69"/>
      <c r="TRX30" s="69"/>
      <c r="TSB30" s="69"/>
      <c r="TSF30" s="69"/>
      <c r="TSJ30" s="69"/>
      <c r="TSN30" s="69"/>
      <c r="TSR30" s="69"/>
      <c r="TSV30" s="69"/>
      <c r="TSZ30" s="69"/>
      <c r="TTD30" s="69"/>
      <c r="TTH30" s="69"/>
      <c r="TTL30" s="69"/>
      <c r="TTP30" s="69"/>
      <c r="TTT30" s="69"/>
      <c r="TTX30" s="69"/>
      <c r="TUB30" s="69"/>
      <c r="TUF30" s="69"/>
      <c r="TUJ30" s="69"/>
      <c r="TUN30" s="69"/>
      <c r="TUR30" s="69"/>
      <c r="TUV30" s="69"/>
      <c r="TUZ30" s="69"/>
      <c r="TVD30" s="69"/>
      <c r="TVH30" s="69"/>
      <c r="TVL30" s="69"/>
      <c r="TVP30" s="69"/>
      <c r="TVT30" s="69"/>
      <c r="TVX30" s="69"/>
      <c r="TWB30" s="69"/>
      <c r="TWF30" s="69"/>
      <c r="TWJ30" s="69"/>
      <c r="TWN30" s="69"/>
      <c r="TWR30" s="69"/>
      <c r="TWV30" s="69"/>
      <c r="TWZ30" s="69"/>
      <c r="TXD30" s="69"/>
      <c r="TXH30" s="69"/>
      <c r="TXL30" s="69"/>
      <c r="TXP30" s="69"/>
      <c r="TXT30" s="69"/>
      <c r="TXX30" s="69"/>
      <c r="TYB30" s="69"/>
      <c r="TYF30" s="69"/>
      <c r="TYJ30" s="69"/>
      <c r="TYN30" s="69"/>
      <c r="TYR30" s="69"/>
      <c r="TYV30" s="69"/>
      <c r="TYZ30" s="69"/>
      <c r="TZD30" s="69"/>
      <c r="TZH30" s="69"/>
      <c r="TZL30" s="69"/>
      <c r="TZP30" s="69"/>
      <c r="TZT30" s="69"/>
      <c r="TZX30" s="69"/>
      <c r="UAB30" s="69"/>
      <c r="UAF30" s="69"/>
      <c r="UAJ30" s="69"/>
      <c r="UAN30" s="69"/>
      <c r="UAR30" s="69"/>
      <c r="UAV30" s="69"/>
      <c r="UAZ30" s="69"/>
      <c r="UBD30" s="69"/>
      <c r="UBH30" s="69"/>
      <c r="UBL30" s="69"/>
      <c r="UBP30" s="69"/>
      <c r="UBT30" s="69"/>
      <c r="UBX30" s="69"/>
      <c r="UCB30" s="69"/>
      <c r="UCF30" s="69"/>
      <c r="UCJ30" s="69"/>
      <c r="UCN30" s="69"/>
      <c r="UCR30" s="69"/>
      <c r="UCV30" s="69"/>
      <c r="UCZ30" s="69"/>
      <c r="UDD30" s="69"/>
      <c r="UDH30" s="69"/>
      <c r="UDL30" s="69"/>
      <c r="UDP30" s="69"/>
      <c r="UDT30" s="69"/>
      <c r="UDX30" s="69"/>
      <c r="UEB30" s="69"/>
      <c r="UEF30" s="69"/>
      <c r="UEJ30" s="69"/>
      <c r="UEN30" s="69"/>
      <c r="UER30" s="69"/>
      <c r="UEV30" s="69"/>
      <c r="UEZ30" s="69"/>
      <c r="UFD30" s="69"/>
      <c r="UFH30" s="69"/>
      <c r="UFL30" s="69"/>
      <c r="UFP30" s="69"/>
      <c r="UFT30" s="69"/>
      <c r="UFX30" s="69"/>
      <c r="UGB30" s="69"/>
      <c r="UGF30" s="69"/>
      <c r="UGJ30" s="69"/>
      <c r="UGN30" s="69"/>
      <c r="UGR30" s="69"/>
      <c r="UGV30" s="69"/>
      <c r="UGZ30" s="69"/>
      <c r="UHD30" s="69"/>
      <c r="UHH30" s="69"/>
      <c r="UHL30" s="69"/>
      <c r="UHP30" s="69"/>
      <c r="UHT30" s="69"/>
      <c r="UHX30" s="69"/>
      <c r="UIB30" s="69"/>
      <c r="UIF30" s="69"/>
      <c r="UIJ30" s="69"/>
      <c r="UIN30" s="69"/>
      <c r="UIR30" s="69"/>
      <c r="UIV30" s="69"/>
      <c r="UIZ30" s="69"/>
      <c r="UJD30" s="69"/>
      <c r="UJH30" s="69"/>
      <c r="UJL30" s="69"/>
      <c r="UJP30" s="69"/>
      <c r="UJT30" s="69"/>
      <c r="UJX30" s="69"/>
      <c r="UKB30" s="69"/>
      <c r="UKF30" s="69"/>
      <c r="UKJ30" s="69"/>
      <c r="UKN30" s="69"/>
      <c r="UKR30" s="69"/>
      <c r="UKV30" s="69"/>
      <c r="UKZ30" s="69"/>
      <c r="ULD30" s="69"/>
      <c r="ULH30" s="69"/>
      <c r="ULL30" s="69"/>
      <c r="ULP30" s="69"/>
      <c r="ULT30" s="69"/>
      <c r="ULX30" s="69"/>
      <c r="UMB30" s="69"/>
      <c r="UMF30" s="69"/>
      <c r="UMJ30" s="69"/>
      <c r="UMN30" s="69"/>
      <c r="UMR30" s="69"/>
      <c r="UMV30" s="69"/>
      <c r="UMZ30" s="69"/>
      <c r="UND30" s="69"/>
      <c r="UNH30" s="69"/>
      <c r="UNL30" s="69"/>
      <c r="UNP30" s="69"/>
      <c r="UNT30" s="69"/>
      <c r="UNX30" s="69"/>
      <c r="UOB30" s="69"/>
      <c r="UOF30" s="69"/>
      <c r="UOJ30" s="69"/>
      <c r="UON30" s="69"/>
      <c r="UOR30" s="69"/>
      <c r="UOV30" s="69"/>
      <c r="UOZ30" s="69"/>
      <c r="UPD30" s="69"/>
      <c r="UPH30" s="69"/>
      <c r="UPL30" s="69"/>
      <c r="UPP30" s="69"/>
      <c r="UPT30" s="69"/>
      <c r="UPX30" s="69"/>
      <c r="UQB30" s="69"/>
      <c r="UQF30" s="69"/>
      <c r="UQJ30" s="69"/>
      <c r="UQN30" s="69"/>
      <c r="UQR30" s="69"/>
      <c r="UQV30" s="69"/>
      <c r="UQZ30" s="69"/>
      <c r="URD30" s="69"/>
      <c r="URH30" s="69"/>
      <c r="URL30" s="69"/>
      <c r="URP30" s="69"/>
      <c r="URT30" s="69"/>
      <c r="URX30" s="69"/>
      <c r="USB30" s="69"/>
      <c r="USF30" s="69"/>
      <c r="USJ30" s="69"/>
      <c r="USN30" s="69"/>
      <c r="USR30" s="69"/>
      <c r="USV30" s="69"/>
      <c r="USZ30" s="69"/>
      <c r="UTD30" s="69"/>
      <c r="UTH30" s="69"/>
      <c r="UTL30" s="69"/>
      <c r="UTP30" s="69"/>
      <c r="UTT30" s="69"/>
      <c r="UTX30" s="69"/>
      <c r="UUB30" s="69"/>
      <c r="UUF30" s="69"/>
      <c r="UUJ30" s="69"/>
      <c r="UUN30" s="69"/>
      <c r="UUR30" s="69"/>
      <c r="UUV30" s="69"/>
      <c r="UUZ30" s="69"/>
      <c r="UVD30" s="69"/>
      <c r="UVH30" s="69"/>
      <c r="UVL30" s="69"/>
      <c r="UVP30" s="69"/>
      <c r="UVT30" s="69"/>
      <c r="UVX30" s="69"/>
      <c r="UWB30" s="69"/>
      <c r="UWF30" s="69"/>
      <c r="UWJ30" s="69"/>
      <c r="UWN30" s="69"/>
      <c r="UWR30" s="69"/>
      <c r="UWV30" s="69"/>
      <c r="UWZ30" s="69"/>
      <c r="UXD30" s="69"/>
      <c r="UXH30" s="69"/>
      <c r="UXL30" s="69"/>
      <c r="UXP30" s="69"/>
      <c r="UXT30" s="69"/>
      <c r="UXX30" s="69"/>
      <c r="UYB30" s="69"/>
      <c r="UYF30" s="69"/>
      <c r="UYJ30" s="69"/>
      <c r="UYN30" s="69"/>
      <c r="UYR30" s="69"/>
      <c r="UYV30" s="69"/>
      <c r="UYZ30" s="69"/>
      <c r="UZD30" s="69"/>
      <c r="UZH30" s="69"/>
      <c r="UZL30" s="69"/>
      <c r="UZP30" s="69"/>
      <c r="UZT30" s="69"/>
      <c r="UZX30" s="69"/>
      <c r="VAB30" s="69"/>
      <c r="VAF30" s="69"/>
      <c r="VAJ30" s="69"/>
      <c r="VAN30" s="69"/>
      <c r="VAR30" s="69"/>
      <c r="VAV30" s="69"/>
      <c r="VAZ30" s="69"/>
      <c r="VBD30" s="69"/>
      <c r="VBH30" s="69"/>
      <c r="VBL30" s="69"/>
      <c r="VBP30" s="69"/>
      <c r="VBT30" s="69"/>
      <c r="VBX30" s="69"/>
      <c r="VCB30" s="69"/>
      <c r="VCF30" s="69"/>
      <c r="VCJ30" s="69"/>
      <c r="VCN30" s="69"/>
      <c r="VCR30" s="69"/>
      <c r="VCV30" s="69"/>
      <c r="VCZ30" s="69"/>
      <c r="VDD30" s="69"/>
      <c r="VDH30" s="69"/>
      <c r="VDL30" s="69"/>
      <c r="VDP30" s="69"/>
      <c r="VDT30" s="69"/>
      <c r="VDX30" s="69"/>
      <c r="VEB30" s="69"/>
      <c r="VEF30" s="69"/>
      <c r="VEJ30" s="69"/>
      <c r="VEN30" s="69"/>
      <c r="VER30" s="69"/>
      <c r="VEV30" s="69"/>
      <c r="VEZ30" s="69"/>
      <c r="VFD30" s="69"/>
      <c r="VFH30" s="69"/>
      <c r="VFL30" s="69"/>
      <c r="VFP30" s="69"/>
      <c r="VFT30" s="69"/>
      <c r="VFX30" s="69"/>
      <c r="VGB30" s="69"/>
      <c r="VGF30" s="69"/>
      <c r="VGJ30" s="69"/>
      <c r="VGN30" s="69"/>
      <c r="VGR30" s="69"/>
      <c r="VGV30" s="69"/>
      <c r="VGZ30" s="69"/>
      <c r="VHD30" s="69"/>
      <c r="VHH30" s="69"/>
      <c r="VHL30" s="69"/>
      <c r="VHP30" s="69"/>
      <c r="VHT30" s="69"/>
      <c r="VHX30" s="69"/>
      <c r="VIB30" s="69"/>
      <c r="VIF30" s="69"/>
      <c r="VIJ30" s="69"/>
      <c r="VIN30" s="69"/>
      <c r="VIR30" s="69"/>
      <c r="VIV30" s="69"/>
      <c r="VIZ30" s="69"/>
      <c r="VJD30" s="69"/>
      <c r="VJH30" s="69"/>
      <c r="VJL30" s="69"/>
      <c r="VJP30" s="69"/>
      <c r="VJT30" s="69"/>
      <c r="VJX30" s="69"/>
      <c r="VKB30" s="69"/>
      <c r="VKF30" s="69"/>
      <c r="VKJ30" s="69"/>
      <c r="VKN30" s="69"/>
      <c r="VKR30" s="69"/>
      <c r="VKV30" s="69"/>
      <c r="VKZ30" s="69"/>
      <c r="VLD30" s="69"/>
      <c r="VLH30" s="69"/>
      <c r="VLL30" s="69"/>
      <c r="VLP30" s="69"/>
      <c r="VLT30" s="69"/>
      <c r="VLX30" s="69"/>
      <c r="VMB30" s="69"/>
      <c r="VMF30" s="69"/>
      <c r="VMJ30" s="69"/>
      <c r="VMN30" s="69"/>
      <c r="VMR30" s="69"/>
      <c r="VMV30" s="69"/>
      <c r="VMZ30" s="69"/>
      <c r="VND30" s="69"/>
      <c r="VNH30" s="69"/>
      <c r="VNL30" s="69"/>
      <c r="VNP30" s="69"/>
      <c r="VNT30" s="69"/>
      <c r="VNX30" s="69"/>
      <c r="VOB30" s="69"/>
      <c r="VOF30" s="69"/>
      <c r="VOJ30" s="69"/>
      <c r="VON30" s="69"/>
      <c r="VOR30" s="69"/>
      <c r="VOV30" s="69"/>
      <c r="VOZ30" s="69"/>
      <c r="VPD30" s="69"/>
      <c r="VPH30" s="69"/>
      <c r="VPL30" s="69"/>
      <c r="VPP30" s="69"/>
      <c r="VPT30" s="69"/>
      <c r="VPX30" s="69"/>
      <c r="VQB30" s="69"/>
      <c r="VQF30" s="69"/>
      <c r="VQJ30" s="69"/>
      <c r="VQN30" s="69"/>
      <c r="VQR30" s="69"/>
      <c r="VQV30" s="69"/>
      <c r="VQZ30" s="69"/>
      <c r="VRD30" s="69"/>
      <c r="VRH30" s="69"/>
      <c r="VRL30" s="69"/>
      <c r="VRP30" s="69"/>
      <c r="VRT30" s="69"/>
      <c r="VRX30" s="69"/>
      <c r="VSB30" s="69"/>
      <c r="VSF30" s="69"/>
      <c r="VSJ30" s="69"/>
      <c r="VSN30" s="69"/>
      <c r="VSR30" s="69"/>
      <c r="VSV30" s="69"/>
      <c r="VSZ30" s="69"/>
      <c r="VTD30" s="69"/>
      <c r="VTH30" s="69"/>
      <c r="VTL30" s="69"/>
      <c r="VTP30" s="69"/>
      <c r="VTT30" s="69"/>
      <c r="VTX30" s="69"/>
      <c r="VUB30" s="69"/>
      <c r="VUF30" s="69"/>
      <c r="VUJ30" s="69"/>
      <c r="VUN30" s="69"/>
      <c r="VUR30" s="69"/>
      <c r="VUV30" s="69"/>
      <c r="VUZ30" s="69"/>
      <c r="VVD30" s="69"/>
      <c r="VVH30" s="69"/>
      <c r="VVL30" s="69"/>
      <c r="VVP30" s="69"/>
      <c r="VVT30" s="69"/>
      <c r="VVX30" s="69"/>
      <c r="VWB30" s="69"/>
      <c r="VWF30" s="69"/>
      <c r="VWJ30" s="69"/>
      <c r="VWN30" s="69"/>
      <c r="VWR30" s="69"/>
      <c r="VWV30" s="69"/>
      <c r="VWZ30" s="69"/>
      <c r="VXD30" s="69"/>
      <c r="VXH30" s="69"/>
      <c r="VXL30" s="69"/>
      <c r="VXP30" s="69"/>
      <c r="VXT30" s="69"/>
      <c r="VXX30" s="69"/>
      <c r="VYB30" s="69"/>
      <c r="VYF30" s="69"/>
      <c r="VYJ30" s="69"/>
      <c r="VYN30" s="69"/>
      <c r="VYR30" s="69"/>
      <c r="VYV30" s="69"/>
      <c r="VYZ30" s="69"/>
      <c r="VZD30" s="69"/>
      <c r="VZH30" s="69"/>
      <c r="VZL30" s="69"/>
      <c r="VZP30" s="69"/>
      <c r="VZT30" s="69"/>
      <c r="VZX30" s="69"/>
      <c r="WAB30" s="69"/>
      <c r="WAF30" s="69"/>
      <c r="WAJ30" s="69"/>
      <c r="WAN30" s="69"/>
      <c r="WAR30" s="69"/>
      <c r="WAV30" s="69"/>
      <c r="WAZ30" s="69"/>
      <c r="WBD30" s="69"/>
      <c r="WBH30" s="69"/>
      <c r="WBL30" s="69"/>
      <c r="WBP30" s="69"/>
      <c r="WBT30" s="69"/>
      <c r="WBX30" s="69"/>
      <c r="WCB30" s="69"/>
      <c r="WCF30" s="69"/>
      <c r="WCJ30" s="69"/>
      <c r="WCN30" s="69"/>
      <c r="WCR30" s="69"/>
      <c r="WCV30" s="69"/>
      <c r="WCZ30" s="69"/>
      <c r="WDD30" s="69"/>
      <c r="WDH30" s="69"/>
      <c r="WDL30" s="69"/>
      <c r="WDP30" s="69"/>
      <c r="WDT30" s="69"/>
      <c r="WDX30" s="69"/>
      <c r="WEB30" s="69"/>
      <c r="WEF30" s="69"/>
      <c r="WEJ30" s="69"/>
      <c r="WEN30" s="69"/>
      <c r="WER30" s="69"/>
      <c r="WEV30" s="69"/>
      <c r="WEZ30" s="69"/>
      <c r="WFD30" s="69"/>
      <c r="WFH30" s="69"/>
      <c r="WFL30" s="69"/>
      <c r="WFP30" s="69"/>
      <c r="WFT30" s="69"/>
      <c r="WFX30" s="69"/>
      <c r="WGB30" s="69"/>
      <c r="WGF30" s="69"/>
      <c r="WGJ30" s="69"/>
      <c r="WGN30" s="69"/>
      <c r="WGR30" s="69"/>
      <c r="WGV30" s="69"/>
      <c r="WGZ30" s="69"/>
      <c r="WHD30" s="69"/>
      <c r="WHH30" s="69"/>
      <c r="WHL30" s="69"/>
      <c r="WHP30" s="69"/>
      <c r="WHT30" s="69"/>
      <c r="WHX30" s="69"/>
      <c r="WIB30" s="69"/>
      <c r="WIF30" s="69"/>
      <c r="WIJ30" s="69"/>
      <c r="WIN30" s="69"/>
      <c r="WIR30" s="69"/>
      <c r="WIV30" s="69"/>
      <c r="WIZ30" s="69"/>
      <c r="WJD30" s="69"/>
      <c r="WJH30" s="69"/>
      <c r="WJL30" s="69"/>
      <c r="WJP30" s="69"/>
      <c r="WJT30" s="69"/>
      <c r="WJX30" s="69"/>
      <c r="WKB30" s="69"/>
      <c r="WKF30" s="69"/>
      <c r="WKJ30" s="69"/>
      <c r="WKN30" s="69"/>
      <c r="WKR30" s="69"/>
      <c r="WKV30" s="69"/>
      <c r="WKZ30" s="69"/>
      <c r="WLD30" s="69"/>
      <c r="WLH30" s="69"/>
      <c r="WLL30" s="69"/>
      <c r="WLP30" s="69"/>
      <c r="WLT30" s="69"/>
      <c r="WLX30" s="69"/>
      <c r="WMB30" s="69"/>
      <c r="WMF30" s="69"/>
      <c r="WMJ30" s="69"/>
      <c r="WMN30" s="69"/>
      <c r="WMR30" s="69"/>
      <c r="WMV30" s="69"/>
      <c r="WMZ30" s="69"/>
      <c r="WND30" s="69"/>
      <c r="WNH30" s="69"/>
      <c r="WNL30" s="69"/>
      <c r="WNP30" s="69"/>
      <c r="WNT30" s="69"/>
      <c r="WNX30" s="69"/>
      <c r="WOB30" s="69"/>
      <c r="WOF30" s="69"/>
      <c r="WOJ30" s="69"/>
      <c r="WON30" s="69"/>
      <c r="WOR30" s="69"/>
      <c r="WOV30" s="69"/>
      <c r="WOZ30" s="69"/>
      <c r="WPD30" s="69"/>
      <c r="WPH30" s="69"/>
      <c r="WPL30" s="69"/>
      <c r="WPP30" s="69"/>
      <c r="WPT30" s="69"/>
      <c r="WPX30" s="69"/>
      <c r="WQB30" s="69"/>
      <c r="WQF30" s="69"/>
      <c r="WQJ30" s="69"/>
      <c r="WQN30" s="69"/>
      <c r="WQR30" s="69"/>
      <c r="WQV30" s="69"/>
      <c r="WQZ30" s="69"/>
      <c r="WRD30" s="69"/>
      <c r="WRH30" s="69"/>
      <c r="WRL30" s="69"/>
      <c r="WRP30" s="69"/>
      <c r="WRT30" s="69"/>
      <c r="WRX30" s="69"/>
      <c r="WSB30" s="69"/>
      <c r="WSF30" s="69"/>
      <c r="WSJ30" s="69"/>
      <c r="WSN30" s="69"/>
      <c r="WSR30" s="69"/>
      <c r="WSV30" s="69"/>
      <c r="WSZ30" s="69"/>
      <c r="WTD30" s="69"/>
      <c r="WTH30" s="69"/>
      <c r="WTL30" s="69"/>
      <c r="WTP30" s="69"/>
      <c r="WTT30" s="69"/>
      <c r="WTX30" s="69"/>
      <c r="WUB30" s="69"/>
      <c r="WUF30" s="69"/>
      <c r="WUJ30" s="69"/>
      <c r="WUN30" s="69"/>
      <c r="WUR30" s="69"/>
      <c r="WUV30" s="69"/>
      <c r="WUZ30" s="69"/>
      <c r="WVD30" s="69"/>
      <c r="WVH30" s="69"/>
      <c r="WVL30" s="69"/>
      <c r="WVP30" s="69"/>
      <c r="WVT30" s="69"/>
      <c r="WVX30" s="69"/>
      <c r="WWB30" s="69"/>
      <c r="WWF30" s="69"/>
      <c r="WWJ30" s="69"/>
      <c r="WWN30" s="69"/>
      <c r="WWR30" s="69"/>
      <c r="WWV30" s="69"/>
      <c r="WWZ30" s="69"/>
      <c r="WXD30" s="69"/>
      <c r="WXH30" s="69"/>
      <c r="WXL30" s="69"/>
      <c r="WXP30" s="69"/>
      <c r="WXT30" s="69"/>
      <c r="WXX30" s="69"/>
      <c r="WYB30" s="69"/>
      <c r="WYF30" s="69"/>
      <c r="WYJ30" s="69"/>
      <c r="WYN30" s="69"/>
      <c r="WYR30" s="69"/>
      <c r="WYV30" s="69"/>
      <c r="WYZ30" s="69"/>
      <c r="WZD30" s="69"/>
      <c r="WZH30" s="69"/>
      <c r="WZL30" s="69"/>
      <c r="WZP30" s="69"/>
      <c r="WZT30" s="69"/>
      <c r="WZX30" s="69"/>
      <c r="XAB30" s="69"/>
      <c r="XAF30" s="69"/>
      <c r="XAJ30" s="69"/>
      <c r="XAN30" s="69"/>
      <c r="XAR30" s="69"/>
      <c r="XAV30" s="69"/>
      <c r="XAZ30" s="69"/>
      <c r="XBD30" s="69"/>
      <c r="XBH30" s="69"/>
      <c r="XBL30" s="69"/>
      <c r="XBP30" s="69"/>
      <c r="XBT30" s="69"/>
      <c r="XBX30" s="69"/>
      <c r="XCB30" s="69"/>
      <c r="XCF30" s="69"/>
      <c r="XCJ30" s="69"/>
      <c r="XCN30" s="69"/>
      <c r="XCR30" s="69"/>
      <c r="XCV30" s="69"/>
      <c r="XCZ30" s="69"/>
      <c r="XDD30" s="69"/>
      <c r="XDH30" s="69"/>
      <c r="XDL30" s="69"/>
      <c r="XDP30" s="69"/>
      <c r="XDT30" s="69"/>
      <c r="XDX30" s="69"/>
      <c r="XEB30" s="69"/>
      <c r="XEF30" s="69"/>
      <c r="XEJ30" s="69"/>
      <c r="XEN30" s="69"/>
      <c r="XER30" s="69"/>
      <c r="XEV30" s="69"/>
      <c r="XEZ30" s="69"/>
    </row>
    <row r="31" spans="1:1024 1028:2048 2052:3072 3076:4096 4100:5120 5124:6144 6148:7168 7172:8192 8196:9216 9220:10240 10244:11264 11268:12288 12292:13312 13316:14336 14340:15360 15364:16380" x14ac:dyDescent="0.2">
      <c r="A31" t="s">
        <v>59</v>
      </c>
      <c r="B31" t="s">
        <v>347</v>
      </c>
      <c r="C31" t="s">
        <v>346</v>
      </c>
      <c r="D31"/>
      <c r="E31"/>
      <c r="F31"/>
      <c r="G31"/>
      <c r="H31"/>
      <c r="I31" t="s">
        <v>15</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1028:2048 2052:3072 3076:4096 4100:5120 5124:6144 6148:7168 7172:8192 8196:9216 9220:10240 10244:11264 11268:12288 12292:13312 13316:14336 14340:15360 15364:16380" s="15" customFormat="1" x14ac:dyDescent="0.2">
      <c r="A32" s="15" t="s">
        <v>36</v>
      </c>
      <c r="B32" s="15" t="s">
        <v>975</v>
      </c>
    </row>
    <row r="33" spans="1:1024" s="15" customFormat="1" x14ac:dyDescent="0.2">
      <c r="A33" s="15" t="s">
        <v>24</v>
      </c>
      <c r="B33" s="15" t="s">
        <v>352</v>
      </c>
      <c r="H33" s="15" t="s">
        <v>353</v>
      </c>
    </row>
    <row r="34" spans="1:1024" s="15" customFormat="1" x14ac:dyDescent="0.2">
      <c r="A34" s="15" t="s">
        <v>24</v>
      </c>
      <c r="B34" s="15" t="s">
        <v>48</v>
      </c>
      <c r="D34" s="15" t="s">
        <v>26</v>
      </c>
    </row>
    <row r="35" spans="1:1024" ht="16" x14ac:dyDescent="0.2">
      <c r="A35" s="1" t="s">
        <v>16</v>
      </c>
      <c r="B35" s="1" t="s">
        <v>49</v>
      </c>
      <c r="C35" s="2" t="s">
        <v>50</v>
      </c>
      <c r="E35" s="1" t="s">
        <v>51</v>
      </c>
      <c r="F35" s="1" t="s">
        <v>52</v>
      </c>
      <c r="G35" s="2"/>
      <c r="I35" s="1" t="s">
        <v>15</v>
      </c>
    </row>
    <row r="36" spans="1:1024" s="11" customFormat="1" x14ac:dyDescent="0.2">
      <c r="A36" s="11" t="s">
        <v>21</v>
      </c>
      <c r="B36" s="11" t="s">
        <v>53</v>
      </c>
      <c r="L36" s="11" t="s">
        <v>54</v>
      </c>
    </row>
    <row r="37" spans="1:1024" ht="16" x14ac:dyDescent="0.2">
      <c r="A37" s="1" t="s">
        <v>55</v>
      </c>
      <c r="B37" s="1" t="s">
        <v>56</v>
      </c>
      <c r="C37" s="2" t="s">
        <v>57</v>
      </c>
      <c r="I37" s="1" t="s">
        <v>15</v>
      </c>
    </row>
    <row r="38" spans="1:1024" s="15" customFormat="1" x14ac:dyDescent="0.2">
      <c r="A38" s="15" t="s">
        <v>36</v>
      </c>
      <c r="B38" s="15" t="s">
        <v>48</v>
      </c>
    </row>
    <row r="39" spans="1:1024" s="15" customFormat="1" x14ac:dyDescent="0.2">
      <c r="A39" s="15" t="s">
        <v>24</v>
      </c>
      <c r="B39" s="15" t="s">
        <v>58</v>
      </c>
      <c r="D39" s="15" t="s">
        <v>26</v>
      </c>
    </row>
    <row r="40" spans="1:1024" ht="17" x14ac:dyDescent="0.2">
      <c r="A40" s="1" t="s">
        <v>59</v>
      </c>
      <c r="B40" s="1" t="s">
        <v>60</v>
      </c>
      <c r="C40" s="13" t="s">
        <v>61</v>
      </c>
      <c r="I40" s="1" t="s">
        <v>15</v>
      </c>
    </row>
    <row r="41" spans="1:1024" ht="17" x14ac:dyDescent="0.2">
      <c r="A41" s="1" t="s">
        <v>62</v>
      </c>
      <c r="B41" s="1" t="s">
        <v>63</v>
      </c>
      <c r="C41" s="13" t="s">
        <v>64</v>
      </c>
      <c r="D41" s="1" t="s">
        <v>65</v>
      </c>
      <c r="E41" s="1" t="s">
        <v>66</v>
      </c>
      <c r="F41" t="s">
        <v>331</v>
      </c>
      <c r="G41" t="s">
        <v>332</v>
      </c>
      <c r="H41" t="s">
        <v>298</v>
      </c>
      <c r="I41" s="1" t="s">
        <v>15</v>
      </c>
    </row>
    <row r="42" spans="1:1024" s="15" customFormat="1" x14ac:dyDescent="0.2">
      <c r="A42" s="15" t="s">
        <v>36</v>
      </c>
      <c r="B42" s="15" t="s">
        <v>58</v>
      </c>
    </row>
    <row r="43" spans="1:1024" s="17" customFormat="1" ht="16" x14ac:dyDescent="0.2">
      <c r="A43" s="15" t="s">
        <v>24</v>
      </c>
      <c r="B43" s="16" t="s">
        <v>67</v>
      </c>
      <c r="C43" s="16" t="s">
        <v>68</v>
      </c>
      <c r="D43" s="17" t="s">
        <v>26</v>
      </c>
      <c r="E43" s="16"/>
      <c r="H43" s="43" t="s">
        <v>299</v>
      </c>
      <c r="AMG43" s="1"/>
      <c r="AMH43" s="1"/>
      <c r="AMI43" s="1"/>
      <c r="AMJ43" s="1"/>
    </row>
    <row r="44" spans="1:1024" ht="17" x14ac:dyDescent="0.2">
      <c r="A44" s="1" t="s">
        <v>16</v>
      </c>
      <c r="B44" s="1" t="s">
        <v>69</v>
      </c>
      <c r="C44" s="13" t="s">
        <v>70</v>
      </c>
      <c r="F44" s="1" t="s">
        <v>71</v>
      </c>
      <c r="I44" s="1" t="s">
        <v>15</v>
      </c>
    </row>
    <row r="45" spans="1:1024" ht="16" x14ac:dyDescent="0.2">
      <c r="A45" s="1" t="s">
        <v>72</v>
      </c>
      <c r="B45" s="1" t="s">
        <v>73</v>
      </c>
      <c r="C45" s="2" t="s">
        <v>74</v>
      </c>
      <c r="I45" s="1" t="s">
        <v>15</v>
      </c>
    </row>
    <row r="46" spans="1:1024" ht="17" x14ac:dyDescent="0.2">
      <c r="A46" s="1" t="s">
        <v>75</v>
      </c>
      <c r="B46" t="s">
        <v>76</v>
      </c>
      <c r="C46" s="13" t="s">
        <v>77</v>
      </c>
      <c r="I46" s="1" t="s">
        <v>15</v>
      </c>
    </row>
    <row r="47" spans="1:1024" ht="17" x14ac:dyDescent="0.2">
      <c r="A47" s="1" t="s">
        <v>78</v>
      </c>
      <c r="B47" s="1" t="s">
        <v>79</v>
      </c>
      <c r="C47" s="13" t="s">
        <v>80</v>
      </c>
      <c r="H47" t="s">
        <v>303</v>
      </c>
      <c r="I47" s="1" t="s">
        <v>15</v>
      </c>
    </row>
    <row r="48" spans="1:1024" s="17" customFormat="1" ht="16" x14ac:dyDescent="0.2">
      <c r="A48" s="15" t="s">
        <v>36</v>
      </c>
      <c r="B48" s="16" t="s">
        <v>67</v>
      </c>
      <c r="C48" s="16"/>
      <c r="E48" s="16"/>
      <c r="H48" s="15"/>
      <c r="AMG48" s="1"/>
      <c r="AMH48" s="1"/>
      <c r="AMI48" s="1"/>
      <c r="AMJ48" s="1"/>
    </row>
    <row r="49" spans="1:1024" ht="17" x14ac:dyDescent="0.2">
      <c r="A49" s="1" t="s">
        <v>81</v>
      </c>
      <c r="B49" s="1" t="s">
        <v>82</v>
      </c>
      <c r="C49" s="13" t="s">
        <v>83</v>
      </c>
      <c r="I49" s="1" t="s">
        <v>15</v>
      </c>
    </row>
    <row r="50" spans="1:1024" ht="17" x14ac:dyDescent="0.2">
      <c r="A50" s="1" t="s">
        <v>84</v>
      </c>
      <c r="B50" s="1" t="s">
        <v>85</v>
      </c>
      <c r="C50" s="13" t="s">
        <v>86</v>
      </c>
      <c r="I50" s="1" t="s">
        <v>15</v>
      </c>
    </row>
    <row r="51" spans="1:1024" s="63" customFormat="1" x14ac:dyDescent="0.2">
      <c r="A51" s="63" t="s">
        <v>21</v>
      </c>
      <c r="B51" s="11" t="s">
        <v>342</v>
      </c>
      <c r="D51" s="64"/>
      <c r="F51" s="64"/>
      <c r="H51" s="64"/>
      <c r="I51" s="64"/>
      <c r="K51" s="65"/>
      <c r="L51" s="63" t="s">
        <v>345</v>
      </c>
    </row>
    <row r="52" spans="1:1024" ht="17" x14ac:dyDescent="0.2">
      <c r="A52" s="1" t="s">
        <v>87</v>
      </c>
      <c r="B52" s="1" t="s">
        <v>88</v>
      </c>
      <c r="C52" s="13" t="s">
        <v>89</v>
      </c>
      <c r="E52" s="19" t="s">
        <v>90</v>
      </c>
      <c r="H52" t="s">
        <v>344</v>
      </c>
      <c r="I52" s="1" t="s">
        <v>15</v>
      </c>
    </row>
    <row r="53" spans="1:1024" s="23" customFormat="1" ht="16" x14ac:dyDescent="0.2">
      <c r="A53" s="20" t="s">
        <v>43</v>
      </c>
      <c r="B53" s="20" t="s">
        <v>91</v>
      </c>
      <c r="C53" s="21" t="s">
        <v>92</v>
      </c>
      <c r="D53" s="22"/>
      <c r="F53" s="22"/>
      <c r="G53" s="24"/>
      <c r="H53" s="22"/>
      <c r="I53" s="22"/>
      <c r="J53" s="22"/>
      <c r="K53" s="22"/>
      <c r="AMI53" s="1"/>
      <c r="AMJ53" s="1"/>
    </row>
    <row r="54" spans="1:1024" ht="34" x14ac:dyDescent="0.2">
      <c r="A54" s="1" t="s">
        <v>93</v>
      </c>
      <c r="B54" s="1" t="s">
        <v>94</v>
      </c>
      <c r="C54" s="13" t="s">
        <v>95</v>
      </c>
      <c r="I54" s="1" t="s">
        <v>15</v>
      </c>
    </row>
    <row r="55" spans="1:1024" ht="34" x14ac:dyDescent="0.2">
      <c r="A55" s="1" t="s">
        <v>96</v>
      </c>
      <c r="B55" s="1" t="s">
        <v>97</v>
      </c>
      <c r="C55" s="13" t="s">
        <v>98</v>
      </c>
      <c r="I55" s="1" t="s">
        <v>15</v>
      </c>
    </row>
    <row r="56" spans="1:1024" ht="51" x14ac:dyDescent="0.2">
      <c r="A56" s="1" t="s">
        <v>99</v>
      </c>
      <c r="B56" s="1" t="s">
        <v>100</v>
      </c>
      <c r="C56" s="13" t="s">
        <v>101</v>
      </c>
      <c r="I56" s="1" t="s">
        <v>15</v>
      </c>
    </row>
    <row r="57" spans="1:1024" s="17" customFormat="1" ht="16" x14ac:dyDescent="0.2">
      <c r="A57" s="15" t="s">
        <v>24</v>
      </c>
      <c r="B57" s="16" t="s">
        <v>102</v>
      </c>
      <c r="C57" s="16" t="s">
        <v>103</v>
      </c>
      <c r="D57" s="17" t="s">
        <v>104</v>
      </c>
      <c r="E57" s="16"/>
      <c r="H57" s="15"/>
      <c r="AMG57" s="1"/>
      <c r="AMH57" s="1"/>
      <c r="AMI57" s="1"/>
      <c r="AMJ57" s="1"/>
    </row>
    <row r="58" spans="1:1024" s="19" customFormat="1" ht="34" x14ac:dyDescent="0.2">
      <c r="A58" s="25" t="s">
        <v>43</v>
      </c>
      <c r="B58" s="26" t="s">
        <v>105</v>
      </c>
      <c r="C58" s="27" t="s">
        <v>106</v>
      </c>
      <c r="E58" s="26" t="s">
        <v>107</v>
      </c>
      <c r="H58" s="25"/>
      <c r="AMG58" s="1"/>
      <c r="AMH58" s="1"/>
      <c r="AMI58" s="1"/>
      <c r="AMJ58" s="1"/>
    </row>
    <row r="59" spans="1:1024" s="19" customFormat="1" ht="16" x14ac:dyDescent="0.2">
      <c r="A59" s="25" t="s">
        <v>59</v>
      </c>
      <c r="B59" s="26" t="s">
        <v>108</v>
      </c>
      <c r="C59" s="26" t="s">
        <v>109</v>
      </c>
      <c r="E59" s="27"/>
      <c r="H59" s="25"/>
      <c r="I59" s="19" t="s">
        <v>15</v>
      </c>
      <c r="J59" s="19">
        <v>2</v>
      </c>
      <c r="AMG59" s="1"/>
      <c r="AMH59" s="1"/>
      <c r="AMI59" s="1"/>
      <c r="AMJ59" s="1"/>
    </row>
    <row r="60" spans="1:1024" s="19" customFormat="1" ht="16" x14ac:dyDescent="0.2">
      <c r="A60" s="25" t="s">
        <v>59</v>
      </c>
      <c r="B60" s="26" t="s">
        <v>110</v>
      </c>
      <c r="C60" s="26" t="s">
        <v>111</v>
      </c>
      <c r="E60" s="27"/>
      <c r="H60" s="25"/>
      <c r="I60" s="19" t="s">
        <v>15</v>
      </c>
      <c r="J60" s="19">
        <v>2</v>
      </c>
      <c r="AMG60" s="1"/>
      <c r="AMH60" s="1"/>
      <c r="AMI60" s="1"/>
      <c r="AMJ60" s="1"/>
    </row>
    <row r="61" spans="1:1024" s="19" customFormat="1" ht="16" x14ac:dyDescent="0.2">
      <c r="A61" s="25" t="s">
        <v>59</v>
      </c>
      <c r="B61" s="26" t="s">
        <v>112</v>
      </c>
      <c r="C61" s="26" t="s">
        <v>113</v>
      </c>
      <c r="E61" s="27"/>
      <c r="H61" s="25"/>
      <c r="I61" s="19" t="s">
        <v>15</v>
      </c>
      <c r="J61" s="19">
        <v>2</v>
      </c>
      <c r="AMG61" s="1"/>
      <c r="AMH61" s="1"/>
      <c r="AMI61" s="1"/>
      <c r="AMJ61" s="1"/>
    </row>
    <row r="62" spans="1:1024" s="19" customFormat="1" ht="16" x14ac:dyDescent="0.2">
      <c r="A62" s="25" t="s">
        <v>59</v>
      </c>
      <c r="B62" s="26" t="s">
        <v>114</v>
      </c>
      <c r="C62" s="26" t="s">
        <v>115</v>
      </c>
      <c r="E62" s="27"/>
      <c r="H62" s="25"/>
      <c r="I62" s="19" t="s">
        <v>15</v>
      </c>
      <c r="J62" s="19">
        <v>2</v>
      </c>
      <c r="AMG62" s="1"/>
      <c r="AMH62" s="1"/>
      <c r="AMI62" s="1"/>
      <c r="AMJ62" s="1"/>
    </row>
    <row r="63" spans="1:1024" s="19" customFormat="1" ht="16" x14ac:dyDescent="0.2">
      <c r="A63" s="25" t="s">
        <v>59</v>
      </c>
      <c r="B63" s="26" t="s">
        <v>116</v>
      </c>
      <c r="C63" s="26" t="s">
        <v>117</v>
      </c>
      <c r="E63" s="27"/>
      <c r="H63" s="25"/>
      <c r="I63" s="19" t="s">
        <v>15</v>
      </c>
      <c r="J63" s="19">
        <v>2</v>
      </c>
      <c r="AMG63" s="1"/>
      <c r="AMH63" s="1"/>
      <c r="AMI63" s="1"/>
      <c r="AMJ63" s="1"/>
    </row>
    <row r="64" spans="1:1024" s="19" customFormat="1" ht="16" x14ac:dyDescent="0.2">
      <c r="A64" s="25" t="s">
        <v>59</v>
      </c>
      <c r="B64" s="26" t="s">
        <v>118</v>
      </c>
      <c r="C64" s="26" t="s">
        <v>295</v>
      </c>
      <c r="E64" s="27"/>
      <c r="H64" s="25"/>
      <c r="I64" s="19" t="s">
        <v>15</v>
      </c>
      <c r="J64" s="19">
        <v>2</v>
      </c>
      <c r="AMG64" s="1"/>
      <c r="AMH64" s="1"/>
      <c r="AMI64" s="1"/>
      <c r="AMJ64" s="1"/>
    </row>
    <row r="65" spans="1:1024" s="17" customFormat="1" ht="16" x14ac:dyDescent="0.2">
      <c r="A65" s="15" t="s">
        <v>36</v>
      </c>
      <c r="B65" s="16" t="s">
        <v>102</v>
      </c>
      <c r="C65" s="16"/>
      <c r="E65" s="16"/>
      <c r="H65" s="15"/>
      <c r="AMG65" s="1"/>
      <c r="AMH65" s="1"/>
      <c r="AMI65" s="1"/>
      <c r="AMJ65" s="1"/>
    </row>
    <row r="66" spans="1:1024" ht="16" x14ac:dyDescent="0.2">
      <c r="A66" s="1" t="s">
        <v>120</v>
      </c>
      <c r="B66" s="1" t="s">
        <v>121</v>
      </c>
      <c r="C66" s="26" t="s">
        <v>333</v>
      </c>
      <c r="I66" s="1" t="s">
        <v>15</v>
      </c>
    </row>
    <row r="67" spans="1:1024" ht="32" x14ac:dyDescent="0.2">
      <c r="A67" s="1" t="s">
        <v>16</v>
      </c>
      <c r="B67" t="s">
        <v>122</v>
      </c>
      <c r="C67" s="26" t="s">
        <v>334</v>
      </c>
      <c r="E67" s="1" t="s">
        <v>335</v>
      </c>
      <c r="F67" s="1" t="s">
        <v>357</v>
      </c>
      <c r="H67" t="s">
        <v>300</v>
      </c>
      <c r="I67" s="1" t="s">
        <v>15</v>
      </c>
    </row>
    <row r="68" spans="1:1024" s="17" customFormat="1" ht="16" x14ac:dyDescent="0.2">
      <c r="A68" s="15" t="s">
        <v>24</v>
      </c>
      <c r="B68" s="16" t="s">
        <v>123</v>
      </c>
      <c r="C68" s="16" t="s">
        <v>336</v>
      </c>
      <c r="D68" s="17" t="s">
        <v>104</v>
      </c>
      <c r="E68" s="16"/>
      <c r="H68" s="18" t="s">
        <v>300</v>
      </c>
      <c r="AMG68" s="1"/>
      <c r="AMH68" s="1"/>
      <c r="AMI68" s="1"/>
      <c r="AMJ68" s="1"/>
    </row>
    <row r="69" spans="1:1024" s="19" customFormat="1" ht="16" x14ac:dyDescent="0.2">
      <c r="A69" s="25" t="s">
        <v>43</v>
      </c>
      <c r="B69" s="26" t="s">
        <v>124</v>
      </c>
      <c r="C69" s="26" t="s">
        <v>337</v>
      </c>
      <c r="E69" s="26" t="s">
        <v>107</v>
      </c>
      <c r="H69" s="25"/>
      <c r="AMG69" s="1"/>
      <c r="AMH69" s="1"/>
      <c r="AMI69" s="1"/>
      <c r="AMJ69" s="1"/>
    </row>
    <row r="70" spans="1:1024" s="19" customFormat="1" ht="16" x14ac:dyDescent="0.2">
      <c r="A70" s="25" t="s">
        <v>59</v>
      </c>
      <c r="B70" s="26" t="s">
        <v>125</v>
      </c>
      <c r="C70" s="26" t="s">
        <v>126</v>
      </c>
      <c r="E70" s="27"/>
      <c r="H70" s="25"/>
      <c r="I70" s="19" t="s">
        <v>15</v>
      </c>
      <c r="J70" s="19">
        <v>2</v>
      </c>
      <c r="AMG70" s="1"/>
      <c r="AMH70" s="1"/>
      <c r="AMI70" s="1"/>
      <c r="AMJ70" s="1"/>
    </row>
    <row r="71" spans="1:1024" s="19" customFormat="1" ht="16" x14ac:dyDescent="0.2">
      <c r="A71" s="25" t="s">
        <v>59</v>
      </c>
      <c r="B71" s="26" t="s">
        <v>127</v>
      </c>
      <c r="C71" s="26" t="s">
        <v>128</v>
      </c>
      <c r="E71" s="27"/>
      <c r="H71" s="25"/>
      <c r="I71" s="19" t="s">
        <v>15</v>
      </c>
      <c r="J71" s="19">
        <v>2</v>
      </c>
      <c r="AMG71" s="1"/>
      <c r="AMH71" s="1"/>
      <c r="AMI71" s="1"/>
      <c r="AMJ71" s="1"/>
    </row>
    <row r="72" spans="1:1024" s="19" customFormat="1" ht="16" x14ac:dyDescent="0.2">
      <c r="A72" s="25" t="s">
        <v>59</v>
      </c>
      <c r="B72" s="26" t="s">
        <v>129</v>
      </c>
      <c r="C72" s="26" t="s">
        <v>130</v>
      </c>
      <c r="E72" s="27"/>
      <c r="H72" s="25"/>
      <c r="I72" s="19" t="s">
        <v>15</v>
      </c>
      <c r="J72" s="19">
        <v>2</v>
      </c>
      <c r="AMG72" s="1"/>
      <c r="AMH72" s="1"/>
      <c r="AMI72" s="1"/>
      <c r="AMJ72" s="1"/>
    </row>
    <row r="73" spans="1:1024" s="19" customFormat="1" ht="16" x14ac:dyDescent="0.2">
      <c r="A73" s="25" t="s">
        <v>59</v>
      </c>
      <c r="B73" s="26" t="s">
        <v>131</v>
      </c>
      <c r="C73" s="26" t="s">
        <v>132</v>
      </c>
      <c r="E73" s="27"/>
      <c r="H73" s="25"/>
      <c r="I73" s="19" t="s">
        <v>15</v>
      </c>
      <c r="J73" s="19">
        <v>2</v>
      </c>
      <c r="AMG73" s="1"/>
      <c r="AMH73" s="1"/>
      <c r="AMI73" s="1"/>
      <c r="AMJ73" s="1"/>
    </row>
    <row r="74" spans="1:1024" s="19" customFormat="1" ht="16" x14ac:dyDescent="0.2">
      <c r="A74" s="25" t="s">
        <v>59</v>
      </c>
      <c r="B74" s="26" t="s">
        <v>133</v>
      </c>
      <c r="C74" s="26" t="s">
        <v>134</v>
      </c>
      <c r="E74" s="27"/>
      <c r="H74" s="25"/>
      <c r="I74" s="19" t="s">
        <v>15</v>
      </c>
      <c r="J74" s="19">
        <v>2</v>
      </c>
      <c r="AMG74" s="1"/>
      <c r="AMH74" s="1"/>
      <c r="AMI74" s="1"/>
      <c r="AMJ74" s="1"/>
    </row>
    <row r="75" spans="1:1024" s="19" customFormat="1" ht="16" x14ac:dyDescent="0.2">
      <c r="A75" s="25" t="s">
        <v>59</v>
      </c>
      <c r="B75" s="26" t="s">
        <v>135</v>
      </c>
      <c r="C75" s="26" t="s">
        <v>136</v>
      </c>
      <c r="E75" s="27"/>
      <c r="F75" s="19" t="s">
        <v>339</v>
      </c>
      <c r="G75" s="19" t="s">
        <v>338</v>
      </c>
      <c r="H75" s="25"/>
      <c r="I75" s="19" t="s">
        <v>15</v>
      </c>
      <c r="J75" s="19">
        <v>2</v>
      </c>
      <c r="AMG75" s="1"/>
      <c r="AMH75" s="1"/>
      <c r="AMI75" s="1"/>
      <c r="AMJ75" s="1"/>
    </row>
    <row r="76" spans="1:1024" s="17" customFormat="1" ht="16" x14ac:dyDescent="0.2">
      <c r="A76" s="15" t="s">
        <v>36</v>
      </c>
      <c r="B76" s="16" t="s">
        <v>123</v>
      </c>
      <c r="C76" s="16"/>
      <c r="E76" s="16"/>
      <c r="H76" s="15"/>
      <c r="AMG76" s="1"/>
      <c r="AMH76" s="1"/>
      <c r="AMI76" s="1"/>
      <c r="AMJ76" s="1"/>
    </row>
    <row r="77" spans="1:1024" s="17" customFormat="1" ht="16" x14ac:dyDescent="0.2">
      <c r="A77" s="15" t="s">
        <v>24</v>
      </c>
      <c r="B77" s="16" t="s">
        <v>137</v>
      </c>
      <c r="C77" s="16" t="s">
        <v>138</v>
      </c>
      <c r="D77" s="17" t="s">
        <v>26</v>
      </c>
      <c r="E77" s="16"/>
      <c r="H77" s="18" t="s">
        <v>300</v>
      </c>
      <c r="AMG77" s="1"/>
      <c r="AMH77" s="1"/>
      <c r="AMI77" s="1"/>
      <c r="AMJ77" s="1"/>
    </row>
    <row r="78" spans="1:1024" s="19" customFormat="1" ht="16" x14ac:dyDescent="0.2">
      <c r="A78" s="25" t="s">
        <v>43</v>
      </c>
      <c r="B78" s="26" t="s">
        <v>139</v>
      </c>
      <c r="C78" s="26" t="s">
        <v>140</v>
      </c>
      <c r="E78" s="26" t="s">
        <v>141</v>
      </c>
      <c r="H78" s="25"/>
      <c r="AMG78" s="1"/>
      <c r="AMH78" s="1"/>
      <c r="AMI78" s="1"/>
      <c r="AMJ78" s="1"/>
    </row>
    <row r="79" spans="1:1024" ht="16" x14ac:dyDescent="0.2">
      <c r="A79" s="1" t="s">
        <v>16</v>
      </c>
      <c r="B79" t="s">
        <v>142</v>
      </c>
      <c r="C79" s="2" t="s">
        <v>143</v>
      </c>
      <c r="F79" s="1" t="s">
        <v>144</v>
      </c>
      <c r="I79" s="1" t="s">
        <v>15</v>
      </c>
      <c r="J79" s="19">
        <v>0</v>
      </c>
    </row>
    <row r="80" spans="1:1024" ht="16" x14ac:dyDescent="0.2">
      <c r="A80" s="1" t="s">
        <v>16</v>
      </c>
      <c r="B80" s="1" t="s">
        <v>145</v>
      </c>
      <c r="C80" s="2" t="s">
        <v>146</v>
      </c>
      <c r="F80" s="1" t="s">
        <v>147</v>
      </c>
      <c r="I80" s="1" t="s">
        <v>15</v>
      </c>
      <c r="J80" s="19">
        <v>0</v>
      </c>
    </row>
    <row r="81" spans="1:1024" ht="16" x14ac:dyDescent="0.2">
      <c r="A81" s="1" t="s">
        <v>16</v>
      </c>
      <c r="B81" s="1" t="s">
        <v>148</v>
      </c>
      <c r="C81" s="2" t="s">
        <v>149</v>
      </c>
      <c r="F81" s="1" t="s">
        <v>147</v>
      </c>
      <c r="I81" s="1" t="s">
        <v>15</v>
      </c>
      <c r="J81" s="19">
        <v>0</v>
      </c>
    </row>
    <row r="82" spans="1:1024" ht="16" x14ac:dyDescent="0.2">
      <c r="A82" s="1" t="s">
        <v>16</v>
      </c>
      <c r="B82" s="1" t="s">
        <v>150</v>
      </c>
      <c r="C82" s="2" t="s">
        <v>151</v>
      </c>
      <c r="F82" s="1" t="s">
        <v>147</v>
      </c>
      <c r="I82" s="1" t="s">
        <v>15</v>
      </c>
      <c r="J82" s="19">
        <v>0</v>
      </c>
    </row>
    <row r="83" spans="1:1024" ht="16" x14ac:dyDescent="0.2">
      <c r="A83" s="1" t="s">
        <v>16</v>
      </c>
      <c r="B83" s="1" t="s">
        <v>152</v>
      </c>
      <c r="C83" s="2" t="s">
        <v>153</v>
      </c>
      <c r="F83" s="1" t="s">
        <v>147</v>
      </c>
      <c r="I83" s="1" t="s">
        <v>15</v>
      </c>
      <c r="J83" s="19">
        <v>0</v>
      </c>
    </row>
    <row r="84" spans="1:1024" ht="16" x14ac:dyDescent="0.2">
      <c r="A84" s="1" t="s">
        <v>16</v>
      </c>
      <c r="B84" s="1" t="s">
        <v>154</v>
      </c>
      <c r="C84" s="2" t="s">
        <v>155</v>
      </c>
      <c r="F84" t="s">
        <v>340</v>
      </c>
      <c r="G84" t="s">
        <v>341</v>
      </c>
      <c r="I84" s="1" t="s">
        <v>15</v>
      </c>
      <c r="J84" s="19">
        <v>0</v>
      </c>
    </row>
    <row r="85" spans="1:1024" s="17" customFormat="1" ht="16" x14ac:dyDescent="0.2">
      <c r="A85" s="15" t="s">
        <v>36</v>
      </c>
      <c r="B85" s="16" t="s">
        <v>137</v>
      </c>
      <c r="C85" s="16"/>
      <c r="E85" s="16"/>
      <c r="H85" s="15"/>
      <c r="AMG85" s="1"/>
      <c r="AMH85" s="1"/>
      <c r="AMI85" s="1"/>
      <c r="AMJ85" s="1"/>
    </row>
    <row r="86" spans="1:1024" s="23" customFormat="1" ht="16" x14ac:dyDescent="0.2">
      <c r="A86" s="20" t="s">
        <v>43</v>
      </c>
      <c r="B86" s="20" t="s">
        <v>156</v>
      </c>
      <c r="C86" s="21" t="s">
        <v>157</v>
      </c>
      <c r="D86" s="22"/>
      <c r="F86" s="22"/>
      <c r="G86" s="24"/>
      <c r="H86" s="22"/>
      <c r="I86" s="22"/>
      <c r="J86" s="22"/>
      <c r="K86" s="22"/>
      <c r="AMI86" s="1"/>
      <c r="AMJ86" s="1"/>
    </row>
    <row r="87" spans="1:1024" ht="329" x14ac:dyDescent="0.2">
      <c r="A87" s="1" t="s">
        <v>43</v>
      </c>
      <c r="B87" s="1" t="s">
        <v>158</v>
      </c>
      <c r="C87" s="28" t="s">
        <v>301</v>
      </c>
    </row>
    <row r="88" spans="1:1024" ht="16" x14ac:dyDescent="0.2">
      <c r="A88" s="1" t="s">
        <v>16</v>
      </c>
      <c r="B88" t="s">
        <v>159</v>
      </c>
      <c r="C88" s="29" t="s">
        <v>160</v>
      </c>
      <c r="F88" s="1" t="s">
        <v>161</v>
      </c>
      <c r="G88" s="1" t="s">
        <v>162</v>
      </c>
      <c r="I88" s="1" t="s">
        <v>15</v>
      </c>
    </row>
    <row r="89" spans="1:1024" s="30" customFormat="1" ht="16" x14ac:dyDescent="0.2">
      <c r="A89" s="71" t="s">
        <v>354</v>
      </c>
      <c r="B89" s="71" t="s">
        <v>969</v>
      </c>
      <c r="C89" s="73" t="s">
        <v>970</v>
      </c>
    </row>
    <row r="90" spans="1:1024" x14ac:dyDescent="0.2">
      <c r="A90" s="1" t="s">
        <v>21</v>
      </c>
      <c r="B90" s="1" t="s">
        <v>163</v>
      </c>
      <c r="L90" s="1">
        <f>1</f>
        <v>1</v>
      </c>
    </row>
    <row r="91" spans="1:1024" s="31" customFormat="1" x14ac:dyDescent="0.2">
      <c r="A91" s="31" t="s">
        <v>24</v>
      </c>
      <c r="B91" s="31" t="s">
        <v>164</v>
      </c>
      <c r="C91" s="32"/>
      <c r="D91" s="31" t="s">
        <v>26</v>
      </c>
      <c r="E91" s="31" t="s">
        <v>165</v>
      </c>
    </row>
    <row r="92" spans="1:1024" ht="16" x14ac:dyDescent="0.2">
      <c r="A92" s="1" t="s">
        <v>16</v>
      </c>
      <c r="B92" s="1" t="s">
        <v>166</v>
      </c>
      <c r="C92" s="42" t="s">
        <v>191</v>
      </c>
      <c r="E92" s="31"/>
      <c r="F92" s="1" t="s">
        <v>144</v>
      </c>
      <c r="G92" s="1" t="s">
        <v>167</v>
      </c>
      <c r="I92" t="s">
        <v>15</v>
      </c>
    </row>
    <row r="93" spans="1:1024" ht="16" x14ac:dyDescent="0.2">
      <c r="A93" s="1" t="s">
        <v>72</v>
      </c>
      <c r="B93" t="s">
        <v>168</v>
      </c>
      <c r="C93" s="2" t="s">
        <v>74</v>
      </c>
      <c r="I93" s="1" t="s">
        <v>15</v>
      </c>
    </row>
    <row r="94" spans="1:1024" ht="16" x14ac:dyDescent="0.2">
      <c r="A94" s="1" t="s">
        <v>81</v>
      </c>
      <c r="B94" s="1" t="s">
        <v>169</v>
      </c>
      <c r="C94" s="2" t="s">
        <v>170</v>
      </c>
      <c r="I94" s="1" t="s">
        <v>15</v>
      </c>
    </row>
    <row r="95" spans="1:1024" ht="16" x14ac:dyDescent="0.2">
      <c r="A95" s="1" t="s">
        <v>171</v>
      </c>
      <c r="B95" s="1" t="s">
        <v>172</v>
      </c>
      <c r="C95" s="2" t="s">
        <v>173</v>
      </c>
      <c r="I95" s="1" t="s">
        <v>15</v>
      </c>
    </row>
    <row r="96" spans="1:1024" s="31" customFormat="1" x14ac:dyDescent="0.2">
      <c r="A96" s="31" t="s">
        <v>36</v>
      </c>
      <c r="B96" s="31" t="s">
        <v>164</v>
      </c>
      <c r="C96" s="32"/>
    </row>
    <row r="97" spans="1:1024" ht="16" x14ac:dyDescent="0.2">
      <c r="A97" s="1" t="s">
        <v>174</v>
      </c>
      <c r="B97" s="1" t="s">
        <v>175</v>
      </c>
      <c r="C97" s="2" t="s">
        <v>176</v>
      </c>
      <c r="I97" s="1" t="s">
        <v>15</v>
      </c>
    </row>
    <row r="98" spans="1:1024" ht="16" x14ac:dyDescent="0.2">
      <c r="A98" s="1" t="s">
        <v>177</v>
      </c>
      <c r="B98" s="1" t="s">
        <v>178</v>
      </c>
      <c r="C98" s="2" t="s">
        <v>179</v>
      </c>
      <c r="I98" s="1" t="s">
        <v>15</v>
      </c>
    </row>
    <row r="99" spans="1:1024" ht="16" x14ac:dyDescent="0.2">
      <c r="A99" s="1" t="s">
        <v>180</v>
      </c>
      <c r="B99" s="1" t="s">
        <v>181</v>
      </c>
      <c r="C99" s="2" t="s">
        <v>182</v>
      </c>
      <c r="I99" s="1" t="s">
        <v>15</v>
      </c>
    </row>
    <row r="100" spans="1:1024" ht="16" x14ac:dyDescent="0.2">
      <c r="A100" s="1" t="s">
        <v>24</v>
      </c>
      <c r="B100" t="s">
        <v>355</v>
      </c>
      <c r="C100" s="2" t="s">
        <v>183</v>
      </c>
    </row>
    <row r="101" spans="1:1024" ht="16" x14ac:dyDescent="0.2">
      <c r="A101" s="1" t="s">
        <v>31</v>
      </c>
      <c r="B101" s="1" t="s">
        <v>184</v>
      </c>
      <c r="C101" s="42" t="s">
        <v>356</v>
      </c>
    </row>
    <row r="102" spans="1:1024" x14ac:dyDescent="0.2">
      <c r="A102" t="s">
        <v>36</v>
      </c>
      <c r="B102" t="s">
        <v>355</v>
      </c>
    </row>
    <row r="103" spans="1:1024" ht="32" x14ac:dyDescent="0.2">
      <c r="A103" s="1" t="s">
        <v>185</v>
      </c>
      <c r="B103" s="1" t="s">
        <v>186</v>
      </c>
      <c r="C103" s="33" t="s">
        <v>187</v>
      </c>
      <c r="I103" s="1" t="s">
        <v>15</v>
      </c>
    </row>
    <row r="104" spans="1:1024" ht="16" x14ac:dyDescent="0.2">
      <c r="A104" s="1" t="s">
        <v>188</v>
      </c>
      <c r="B104" s="1" t="s">
        <v>189</v>
      </c>
      <c r="C104" s="29" t="s">
        <v>190</v>
      </c>
      <c r="I104" s="1" t="s">
        <v>15</v>
      </c>
    </row>
    <row r="105" spans="1:1024" s="30" customFormat="1" x14ac:dyDescent="0.2">
      <c r="A105" s="71" t="s">
        <v>359</v>
      </c>
      <c r="B105" s="71" t="s">
        <v>969</v>
      </c>
      <c r="C105" s="34"/>
    </row>
    <row r="106" spans="1:1024" s="74" customFormat="1" x14ac:dyDescent="0.2">
      <c r="A106" s="74" t="s">
        <v>21</v>
      </c>
      <c r="B106" s="75" t="s">
        <v>978</v>
      </c>
      <c r="C106" s="76"/>
      <c r="E106" s="77"/>
      <c r="L106" s="74" t="s">
        <v>977</v>
      </c>
    </row>
    <row r="107" spans="1:1024" s="23" customFormat="1" ht="16" x14ac:dyDescent="0.2">
      <c r="A107" s="20" t="s">
        <v>43</v>
      </c>
      <c r="B107" s="20" t="s">
        <v>979</v>
      </c>
      <c r="C107" s="78" t="s">
        <v>980</v>
      </c>
      <c r="D107" s="22"/>
      <c r="F107" s="22"/>
      <c r="G107" s="24"/>
      <c r="H107" s="79" t="s">
        <v>981</v>
      </c>
      <c r="I107" s="79" t="s">
        <v>15</v>
      </c>
      <c r="J107" s="22"/>
      <c r="K107" s="22"/>
      <c r="AMI107" s="1"/>
      <c r="AMJ107" s="1"/>
    </row>
    <row r="108" spans="1:1024" s="30" customFormat="1" x14ac:dyDescent="0.2">
      <c r="A108" s="30" t="s">
        <v>36</v>
      </c>
      <c r="B108" s="71" t="s">
        <v>352</v>
      </c>
      <c r="C108" s="34"/>
    </row>
    <row r="109" spans="1:1024" ht="16" x14ac:dyDescent="0.2">
      <c r="A109" s="1" t="s">
        <v>43</v>
      </c>
      <c r="B109" s="1" t="s">
        <v>192</v>
      </c>
      <c r="C109" s="42" t="s">
        <v>297</v>
      </c>
    </row>
    <row r="117" spans="1:1024" x14ac:dyDescent="0.2">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sheetData>
  <autoFilter ref="A1:L105" xr:uid="{00000000-0009-0000-0000-000000000000}"/>
  <conditionalFormatting sqref="A8:A16">
    <cfRule type="duplicateValues" priority="1"/>
  </conditionalFormatting>
  <dataValidations count="4">
    <dataValidation allowBlank="1" showInputMessage="1" showErrorMessage="1" prompt="Enter the variable name._x000a_REMEMBER: No spaces..." sqref="B68:B78 B43 B48 B57:B65 B85" xr:uid="{00000000-0002-0000-0000-000000000000}">
      <formula1>0</formula1>
      <formula2>0</formula2>
    </dataValidation>
    <dataValidation allowBlank="1" showInputMessage="1" showErrorMessage="1" prompt="Enter the question text._x000a__x000a_It is advisable that you include the question number._x000a__x000a_E.g: 9. This is a question, what is the answer?" sqref="E68:E78 C43 E43 C48 E48 C57:C78 E57:E65 E85 C85" xr:uid="{00000000-0002-0000-0000-000001000000}">
      <formula1>0</formula1>
      <formula2>0</formula2>
    </dataValidation>
    <dataValidation allowBlank="1" showInputMessage="1" showErrorMessage="1" prompt="Enter the variable name._x000a_REMEMBER: No spaces..." sqref="B9:B16" xr:uid="{00000000-0002-0000-0000-000002000000}"/>
    <dataValidation allowBlank="1" showInputMessage="1" showErrorMessage="1" prompt="Enter the question text._x000a__x000a_It is advisable that you include the question number._x000a__x000a_E.g: 9. This is a question, what is the answer?" sqref="C14:D14 D9:D11 C9:C12 H14 C16:D16 H12" xr:uid="{00000000-0002-0000-0000-000003000000}"/>
  </dataValidations>
  <pageMargins left="0.30972222222222201" right="0.17013888888888901" top="0.19027777777777799" bottom="0.3" header="0.51180555555555496" footer="0.17013888888888901"/>
  <pageSetup paperSize="9" firstPageNumber="0" fitToHeight="0" orientation="landscape" horizontalDpi="300" verticalDpi="300"/>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J93"/>
  <sheetViews>
    <sheetView tabSelected="1" topLeftCell="A60" zoomScale="120" zoomScaleNormal="120" workbookViewId="0">
      <selection activeCell="A75" sqref="A75:XFD79"/>
    </sheetView>
  </sheetViews>
  <sheetFormatPr baseColWidth="10" defaultColWidth="8.6640625" defaultRowHeight="15" x14ac:dyDescent="0.2"/>
  <cols>
    <col min="1" max="1" width="13.6640625" style="1" customWidth="1"/>
    <col min="2" max="2" width="7.6640625" style="1" customWidth="1"/>
    <col min="3" max="3" width="35.5" style="35" bestFit="1" customWidth="1"/>
    <col min="4" max="1021" width="8.6640625" style="1"/>
    <col min="1022" max="1024" width="11.5" style="1" customWidth="1"/>
  </cols>
  <sheetData>
    <row r="1" spans="1:4" x14ac:dyDescent="0.2">
      <c r="A1" s="36" t="s">
        <v>193</v>
      </c>
      <c r="B1" s="36" t="s">
        <v>1</v>
      </c>
      <c r="C1" s="44" t="s">
        <v>302</v>
      </c>
      <c r="D1" s="1" t="s">
        <v>194</v>
      </c>
    </row>
    <row r="2" spans="1:4" x14ac:dyDescent="0.2">
      <c r="A2" s="36" t="s">
        <v>195</v>
      </c>
      <c r="B2" s="36">
        <v>1</v>
      </c>
      <c r="C2" s="37" t="s">
        <v>196</v>
      </c>
      <c r="D2" s="1" t="s">
        <v>197</v>
      </c>
    </row>
    <row r="3" spans="1:4" x14ac:dyDescent="0.2">
      <c r="A3" s="36" t="s">
        <v>195</v>
      </c>
      <c r="B3" s="36">
        <v>2</v>
      </c>
      <c r="C3" s="37" t="s">
        <v>198</v>
      </c>
      <c r="D3" s="1" t="s">
        <v>199</v>
      </c>
    </row>
    <row r="4" spans="1:4" x14ac:dyDescent="0.2">
      <c r="A4" s="36" t="s">
        <v>200</v>
      </c>
      <c r="B4" s="1">
        <v>1</v>
      </c>
      <c r="C4" s="35" t="s">
        <v>196</v>
      </c>
    </row>
    <row r="5" spans="1:4" x14ac:dyDescent="0.2">
      <c r="A5" s="36" t="s">
        <v>200</v>
      </c>
      <c r="B5" s="1">
        <v>2</v>
      </c>
      <c r="C5" s="35" t="s">
        <v>198</v>
      </c>
    </row>
    <row r="6" spans="1:4" x14ac:dyDescent="0.2">
      <c r="A6" s="36" t="s">
        <v>201</v>
      </c>
      <c r="B6" s="1">
        <v>1</v>
      </c>
      <c r="C6" s="35" t="s">
        <v>196</v>
      </c>
    </row>
    <row r="7" spans="1:4" x14ac:dyDescent="0.2">
      <c r="A7" s="36" t="s">
        <v>201</v>
      </c>
      <c r="B7" s="1">
        <v>2</v>
      </c>
      <c r="C7" s="35" t="s">
        <v>198</v>
      </c>
    </row>
    <row r="8" spans="1:4" x14ac:dyDescent="0.2">
      <c r="A8" s="36" t="s">
        <v>201</v>
      </c>
      <c r="B8" s="1">
        <v>99</v>
      </c>
      <c r="C8" s="40" t="s">
        <v>202</v>
      </c>
    </row>
    <row r="9" spans="1:4" x14ac:dyDescent="0.2">
      <c r="A9" s="36" t="s">
        <v>203</v>
      </c>
      <c r="B9" s="36">
        <v>1</v>
      </c>
      <c r="C9" s="37" t="s">
        <v>204</v>
      </c>
    </row>
    <row r="10" spans="1:4" x14ac:dyDescent="0.2">
      <c r="A10" s="36" t="s">
        <v>203</v>
      </c>
      <c r="B10" s="36">
        <v>2</v>
      </c>
      <c r="C10" s="37" t="s">
        <v>205</v>
      </c>
    </row>
    <row r="11" spans="1:4" x14ac:dyDescent="0.2">
      <c r="A11" s="36" t="s">
        <v>203</v>
      </c>
      <c r="B11" s="36">
        <v>3</v>
      </c>
      <c r="C11" s="37" t="s">
        <v>206</v>
      </c>
    </row>
    <row r="12" spans="1:4" x14ac:dyDescent="0.2">
      <c r="A12" s="36" t="s">
        <v>207</v>
      </c>
      <c r="B12" s="36">
        <v>1</v>
      </c>
      <c r="C12" s="37" t="s">
        <v>208</v>
      </c>
    </row>
    <row r="13" spans="1:4" x14ac:dyDescent="0.2">
      <c r="A13" s="36" t="s">
        <v>207</v>
      </c>
      <c r="B13" s="36">
        <v>2</v>
      </c>
      <c r="C13" s="37" t="s">
        <v>209</v>
      </c>
    </row>
    <row r="14" spans="1:4" x14ac:dyDescent="0.2">
      <c r="A14" s="36" t="s">
        <v>210</v>
      </c>
      <c r="B14" s="36">
        <v>1</v>
      </c>
      <c r="C14" s="37" t="s">
        <v>211</v>
      </c>
    </row>
    <row r="15" spans="1:4" x14ac:dyDescent="0.2">
      <c r="A15" s="36" t="s">
        <v>210</v>
      </c>
      <c r="B15" s="36">
        <v>2</v>
      </c>
      <c r="C15" s="37" t="s">
        <v>212</v>
      </c>
    </row>
    <row r="16" spans="1:4" ht="16" x14ac:dyDescent="0.2">
      <c r="A16" s="36" t="s">
        <v>213</v>
      </c>
      <c r="B16" s="36">
        <v>1</v>
      </c>
      <c r="C16" s="38" t="s">
        <v>214</v>
      </c>
    </row>
    <row r="17" spans="1:3" x14ac:dyDescent="0.2">
      <c r="A17" s="36" t="s">
        <v>213</v>
      </c>
      <c r="B17" s="36">
        <v>2</v>
      </c>
      <c r="C17" s="35" t="s">
        <v>215</v>
      </c>
    </row>
    <row r="18" spans="1:3" x14ac:dyDescent="0.2">
      <c r="A18" s="36" t="s">
        <v>216</v>
      </c>
      <c r="B18" s="36">
        <v>1</v>
      </c>
      <c r="C18" s="35" t="s">
        <v>217</v>
      </c>
    </row>
    <row r="19" spans="1:3" ht="16" x14ac:dyDescent="0.2">
      <c r="A19" s="36" t="s">
        <v>216</v>
      </c>
      <c r="B19" s="36">
        <v>2</v>
      </c>
      <c r="C19" s="38" t="s">
        <v>218</v>
      </c>
    </row>
    <row r="20" spans="1:3" ht="16" x14ac:dyDescent="0.2">
      <c r="A20" s="36" t="s">
        <v>219</v>
      </c>
      <c r="B20" s="36">
        <v>1</v>
      </c>
      <c r="C20" s="38" t="s">
        <v>220</v>
      </c>
    </row>
    <row r="21" spans="1:3" ht="16" x14ac:dyDescent="0.2">
      <c r="A21" s="36" t="s">
        <v>219</v>
      </c>
      <c r="B21" s="36">
        <v>2</v>
      </c>
      <c r="C21" s="38" t="s">
        <v>221</v>
      </c>
    </row>
    <row r="22" spans="1:3" ht="16" x14ac:dyDescent="0.2">
      <c r="A22" s="36" t="s">
        <v>219</v>
      </c>
      <c r="B22" s="36">
        <v>3</v>
      </c>
      <c r="C22" s="38" t="s">
        <v>222</v>
      </c>
    </row>
    <row r="23" spans="1:3" x14ac:dyDescent="0.2">
      <c r="A23" s="36" t="s">
        <v>223</v>
      </c>
      <c r="B23" s="36">
        <v>1</v>
      </c>
      <c r="C23" s="35" t="s">
        <v>224</v>
      </c>
    </row>
    <row r="24" spans="1:3" x14ac:dyDescent="0.2">
      <c r="A24" s="36" t="s">
        <v>223</v>
      </c>
      <c r="B24" s="36">
        <v>2</v>
      </c>
      <c r="C24" s="35" t="s">
        <v>225</v>
      </c>
    </row>
    <row r="25" spans="1:3" x14ac:dyDescent="0.2">
      <c r="A25" s="36" t="s">
        <v>223</v>
      </c>
      <c r="B25" s="36">
        <v>3</v>
      </c>
      <c r="C25" s="35" t="s">
        <v>226</v>
      </c>
    </row>
    <row r="26" spans="1:3" x14ac:dyDescent="0.2">
      <c r="A26" s="36" t="s">
        <v>223</v>
      </c>
      <c r="B26" s="36">
        <v>4</v>
      </c>
      <c r="C26" s="35" t="s">
        <v>227</v>
      </c>
    </row>
    <row r="27" spans="1:3" x14ac:dyDescent="0.2">
      <c r="A27" s="36" t="s">
        <v>228</v>
      </c>
      <c r="B27" s="36">
        <v>1</v>
      </c>
      <c r="C27" s="35" t="s">
        <v>229</v>
      </c>
    </row>
    <row r="28" spans="1:3" x14ac:dyDescent="0.2">
      <c r="A28" s="36" t="s">
        <v>228</v>
      </c>
      <c r="B28" s="36">
        <v>2</v>
      </c>
      <c r="C28" s="35" t="s">
        <v>230</v>
      </c>
    </row>
    <row r="29" spans="1:3" x14ac:dyDescent="0.2">
      <c r="A29" s="36" t="s">
        <v>228</v>
      </c>
      <c r="B29" s="36">
        <v>3</v>
      </c>
      <c r="C29" s="35" t="s">
        <v>231</v>
      </c>
    </row>
    <row r="30" spans="1:3" x14ac:dyDescent="0.2">
      <c r="A30" s="36" t="s">
        <v>228</v>
      </c>
      <c r="B30" s="36">
        <v>4</v>
      </c>
      <c r="C30" s="35" t="s">
        <v>232</v>
      </c>
    </row>
    <row r="31" spans="1:3" x14ac:dyDescent="0.2">
      <c r="A31" s="36" t="s">
        <v>228</v>
      </c>
      <c r="B31" s="36">
        <v>5</v>
      </c>
      <c r="C31" s="35" t="s">
        <v>233</v>
      </c>
    </row>
    <row r="32" spans="1:3" x14ac:dyDescent="0.2">
      <c r="A32" s="36" t="s">
        <v>228</v>
      </c>
      <c r="B32" s="36">
        <v>6</v>
      </c>
      <c r="C32" s="35" t="s">
        <v>234</v>
      </c>
    </row>
    <row r="33" spans="1:3" x14ac:dyDescent="0.2">
      <c r="A33" s="36" t="s">
        <v>228</v>
      </c>
      <c r="B33" s="36">
        <v>7</v>
      </c>
      <c r="C33" s="35" t="s">
        <v>235</v>
      </c>
    </row>
    <row r="34" spans="1:3" x14ac:dyDescent="0.2">
      <c r="A34" s="36" t="s">
        <v>228</v>
      </c>
      <c r="B34" s="36">
        <v>8</v>
      </c>
      <c r="C34" s="35" t="s">
        <v>236</v>
      </c>
    </row>
    <row r="35" spans="1:3" x14ac:dyDescent="0.2">
      <c r="A35" s="36" t="s">
        <v>228</v>
      </c>
      <c r="B35" s="36">
        <v>9</v>
      </c>
      <c r="C35" s="35" t="s">
        <v>237</v>
      </c>
    </row>
    <row r="36" spans="1:3" x14ac:dyDescent="0.2">
      <c r="A36" s="36" t="s">
        <v>228</v>
      </c>
      <c r="B36" s="36">
        <v>10</v>
      </c>
      <c r="C36" s="35" t="s">
        <v>238</v>
      </c>
    </row>
    <row r="37" spans="1:3" x14ac:dyDescent="0.2">
      <c r="A37" s="36" t="s">
        <v>228</v>
      </c>
      <c r="B37" s="36">
        <v>11</v>
      </c>
      <c r="C37" s="35" t="s">
        <v>239</v>
      </c>
    </row>
    <row r="38" spans="1:3" x14ac:dyDescent="0.2">
      <c r="A38" s="36" t="s">
        <v>228</v>
      </c>
      <c r="B38" s="36">
        <v>88</v>
      </c>
      <c r="C38" s="35" t="s">
        <v>119</v>
      </c>
    </row>
    <row r="39" spans="1:3" x14ac:dyDescent="0.2">
      <c r="A39" s="36" t="s">
        <v>228</v>
      </c>
      <c r="B39" s="1">
        <v>99</v>
      </c>
      <c r="C39" s="40" t="s">
        <v>295</v>
      </c>
    </row>
    <row r="40" spans="1:3" x14ac:dyDescent="0.2">
      <c r="A40" s="36" t="s">
        <v>240</v>
      </c>
      <c r="B40" s="1">
        <v>1</v>
      </c>
      <c r="C40" s="35" t="s">
        <v>241</v>
      </c>
    </row>
    <row r="41" spans="1:3" x14ac:dyDescent="0.2">
      <c r="A41" s="36" t="s">
        <v>240</v>
      </c>
      <c r="B41" s="1">
        <v>2</v>
      </c>
      <c r="C41" s="35" t="s">
        <v>242</v>
      </c>
    </row>
    <row r="42" spans="1:3" x14ac:dyDescent="0.2">
      <c r="A42" s="36" t="s">
        <v>240</v>
      </c>
      <c r="B42" s="1">
        <v>3</v>
      </c>
      <c r="C42" s="35" t="s">
        <v>243</v>
      </c>
    </row>
    <row r="43" spans="1:3" x14ac:dyDescent="0.2">
      <c r="A43" s="36" t="s">
        <v>240</v>
      </c>
      <c r="B43" s="1">
        <v>4</v>
      </c>
      <c r="C43" s="40" t="s">
        <v>296</v>
      </c>
    </row>
    <row r="44" spans="1:3" x14ac:dyDescent="0.2">
      <c r="A44" s="36" t="s">
        <v>240</v>
      </c>
      <c r="B44" s="1">
        <v>88</v>
      </c>
      <c r="C44" s="35" t="s">
        <v>119</v>
      </c>
    </row>
    <row r="45" spans="1:3" x14ac:dyDescent="0.2">
      <c r="A45" s="1" t="s">
        <v>244</v>
      </c>
      <c r="B45" s="1">
        <v>1</v>
      </c>
      <c r="C45" s="35" t="s">
        <v>245</v>
      </c>
    </row>
    <row r="46" spans="1:3" x14ac:dyDescent="0.2">
      <c r="A46" s="1" t="s">
        <v>244</v>
      </c>
      <c r="B46" s="1">
        <v>2</v>
      </c>
      <c r="C46" s="35" t="s">
        <v>246</v>
      </c>
    </row>
    <row r="47" spans="1:3" x14ac:dyDescent="0.2">
      <c r="A47" s="1" t="s">
        <v>244</v>
      </c>
      <c r="B47" s="1">
        <v>3</v>
      </c>
      <c r="C47" s="35" t="s">
        <v>247</v>
      </c>
    </row>
    <row r="48" spans="1:3" x14ac:dyDescent="0.2">
      <c r="A48" s="1" t="s">
        <v>244</v>
      </c>
      <c r="B48" s="1">
        <v>4</v>
      </c>
      <c r="C48" s="35" t="s">
        <v>248</v>
      </c>
    </row>
    <row r="49" spans="1:3" x14ac:dyDescent="0.2">
      <c r="A49" s="1" t="s">
        <v>244</v>
      </c>
      <c r="B49" s="1">
        <v>5</v>
      </c>
      <c r="C49" s="35" t="s">
        <v>249</v>
      </c>
    </row>
    <row r="50" spans="1:3" x14ac:dyDescent="0.2">
      <c r="A50" s="1" t="s">
        <v>244</v>
      </c>
      <c r="B50" s="1">
        <v>88</v>
      </c>
      <c r="C50" s="35" t="s">
        <v>119</v>
      </c>
    </row>
    <row r="51" spans="1:3" x14ac:dyDescent="0.2">
      <c r="A51" s="1" t="s">
        <v>250</v>
      </c>
      <c r="B51" s="1">
        <v>1</v>
      </c>
      <c r="C51" s="35" t="s">
        <v>251</v>
      </c>
    </row>
    <row r="52" spans="1:3" x14ac:dyDescent="0.2">
      <c r="A52" s="1" t="s">
        <v>250</v>
      </c>
      <c r="B52" s="1">
        <v>2</v>
      </c>
      <c r="C52" s="35" t="s">
        <v>252</v>
      </c>
    </row>
    <row r="53" spans="1:3" x14ac:dyDescent="0.2">
      <c r="A53" s="1" t="s">
        <v>250</v>
      </c>
      <c r="B53" s="1">
        <v>3</v>
      </c>
      <c r="C53" s="35" t="s">
        <v>253</v>
      </c>
    </row>
    <row r="54" spans="1:3" x14ac:dyDescent="0.2">
      <c r="A54" s="1" t="s">
        <v>250</v>
      </c>
      <c r="B54" s="1">
        <v>4</v>
      </c>
      <c r="C54" s="35" t="s">
        <v>254</v>
      </c>
    </row>
    <row r="55" spans="1:3" x14ac:dyDescent="0.2">
      <c r="A55" s="1" t="s">
        <v>250</v>
      </c>
      <c r="B55" s="1">
        <v>5</v>
      </c>
      <c r="C55" s="35" t="s">
        <v>255</v>
      </c>
    </row>
    <row r="56" spans="1:3" x14ac:dyDescent="0.2">
      <c r="A56" s="1" t="s">
        <v>250</v>
      </c>
      <c r="B56" s="1">
        <v>6</v>
      </c>
      <c r="C56" s="35" t="s">
        <v>256</v>
      </c>
    </row>
    <row r="57" spans="1:3" x14ac:dyDescent="0.2">
      <c r="A57" s="1" t="s">
        <v>250</v>
      </c>
      <c r="B57" s="1">
        <v>99</v>
      </c>
      <c r="C57" s="40" t="s">
        <v>295</v>
      </c>
    </row>
    <row r="58" spans="1:3" x14ac:dyDescent="0.2">
      <c r="A58" s="1" t="s">
        <v>250</v>
      </c>
      <c r="B58" s="1">
        <v>88</v>
      </c>
      <c r="C58" s="35" t="s">
        <v>119</v>
      </c>
    </row>
    <row r="59" spans="1:3" x14ac:dyDescent="0.2">
      <c r="A59" s="1" t="s">
        <v>257</v>
      </c>
      <c r="B59" s="1">
        <v>1</v>
      </c>
      <c r="C59" s="35" t="s">
        <v>258</v>
      </c>
    </row>
    <row r="60" spans="1:3" x14ac:dyDescent="0.2">
      <c r="A60" s="1" t="s">
        <v>257</v>
      </c>
      <c r="B60" s="1">
        <v>2</v>
      </c>
      <c r="C60" s="35" t="s">
        <v>259</v>
      </c>
    </row>
    <row r="61" spans="1:3" x14ac:dyDescent="0.2">
      <c r="A61" s="1" t="s">
        <v>260</v>
      </c>
      <c r="B61" s="1">
        <v>1</v>
      </c>
      <c r="C61" s="35" t="s">
        <v>261</v>
      </c>
    </row>
    <row r="62" spans="1:3" x14ac:dyDescent="0.2">
      <c r="A62" s="1" t="s">
        <v>260</v>
      </c>
      <c r="B62" s="1">
        <v>2</v>
      </c>
      <c r="C62" s="35" t="s">
        <v>262</v>
      </c>
    </row>
    <row r="63" spans="1:3" x14ac:dyDescent="0.2">
      <c r="A63" s="1" t="s">
        <v>260</v>
      </c>
      <c r="B63" s="1">
        <v>3</v>
      </c>
      <c r="C63" s="39" t="s">
        <v>263</v>
      </c>
    </row>
    <row r="64" spans="1:3" x14ac:dyDescent="0.2">
      <c r="A64" s="1" t="s">
        <v>260</v>
      </c>
      <c r="B64" s="1">
        <v>4</v>
      </c>
      <c r="C64" s="35" t="s">
        <v>264</v>
      </c>
    </row>
    <row r="65" spans="1:3" x14ac:dyDescent="0.2">
      <c r="A65" s="1" t="s">
        <v>260</v>
      </c>
      <c r="B65" s="1">
        <v>5</v>
      </c>
      <c r="C65" s="35" t="s">
        <v>239</v>
      </c>
    </row>
    <row r="66" spans="1:3" x14ac:dyDescent="0.2">
      <c r="A66" s="1" t="s">
        <v>260</v>
      </c>
      <c r="B66" s="1">
        <v>6</v>
      </c>
      <c r="C66" s="35" t="s">
        <v>265</v>
      </c>
    </row>
    <row r="67" spans="1:3" x14ac:dyDescent="0.2">
      <c r="A67" s="1" t="s">
        <v>260</v>
      </c>
      <c r="B67" s="1">
        <v>88</v>
      </c>
      <c r="C67" s="35" t="s">
        <v>119</v>
      </c>
    </row>
    <row r="68" spans="1:3" x14ac:dyDescent="0.2">
      <c r="A68" s="1" t="s">
        <v>266</v>
      </c>
      <c r="B68" s="1">
        <v>1</v>
      </c>
      <c r="C68" s="35" t="s">
        <v>267</v>
      </c>
    </row>
    <row r="69" spans="1:3" x14ac:dyDescent="0.2">
      <c r="A69" s="1" t="s">
        <v>266</v>
      </c>
      <c r="B69" s="1">
        <v>2</v>
      </c>
      <c r="C69" s="35" t="s">
        <v>246</v>
      </c>
    </row>
    <row r="70" spans="1:3" x14ac:dyDescent="0.2">
      <c r="A70" s="1" t="s">
        <v>266</v>
      </c>
      <c r="B70" s="1">
        <v>3</v>
      </c>
      <c r="C70" s="35" t="s">
        <v>247</v>
      </c>
    </row>
    <row r="71" spans="1:3" x14ac:dyDescent="0.2">
      <c r="A71" s="1" t="s">
        <v>266</v>
      </c>
      <c r="B71" s="1">
        <v>4</v>
      </c>
      <c r="C71" s="35" t="s">
        <v>268</v>
      </c>
    </row>
    <row r="72" spans="1:3" x14ac:dyDescent="0.2">
      <c r="A72" s="1" t="s">
        <v>266</v>
      </c>
      <c r="B72" s="1">
        <v>5</v>
      </c>
      <c r="C72" s="35" t="s">
        <v>269</v>
      </c>
    </row>
    <row r="73" spans="1:3" x14ac:dyDescent="0.2">
      <c r="A73" s="1" t="s">
        <v>266</v>
      </c>
      <c r="B73" s="1">
        <v>99</v>
      </c>
      <c r="C73" s="40" t="s">
        <v>295</v>
      </c>
    </row>
    <row r="74" spans="1:3" x14ac:dyDescent="0.2">
      <c r="A74" s="1" t="s">
        <v>266</v>
      </c>
      <c r="B74" s="1">
        <v>88</v>
      </c>
      <c r="C74" s="35" t="s">
        <v>119</v>
      </c>
    </row>
    <row r="75" spans="1:3" x14ac:dyDescent="0.2">
      <c r="A75" s="1" t="s">
        <v>270</v>
      </c>
      <c r="B75" s="1">
        <v>1</v>
      </c>
      <c r="C75" s="35" t="s">
        <v>271</v>
      </c>
    </row>
    <row r="76" spans="1:3" x14ac:dyDescent="0.2">
      <c r="A76" s="1" t="s">
        <v>270</v>
      </c>
      <c r="B76" s="1">
        <v>2</v>
      </c>
      <c r="C76" s="35" t="s">
        <v>272</v>
      </c>
    </row>
    <row r="77" spans="1:3" x14ac:dyDescent="0.2">
      <c r="A77" s="1" t="s">
        <v>270</v>
      </c>
      <c r="B77" s="1">
        <v>3</v>
      </c>
      <c r="C77" s="35" t="s">
        <v>273</v>
      </c>
    </row>
    <row r="78" spans="1:3" x14ac:dyDescent="0.2">
      <c r="A78" s="1" t="s">
        <v>270</v>
      </c>
      <c r="B78" s="1">
        <v>4</v>
      </c>
      <c r="C78" s="35" t="s">
        <v>274</v>
      </c>
    </row>
    <row r="79" spans="1:3" x14ac:dyDescent="0.2">
      <c r="A79" s="1" t="s">
        <v>270</v>
      </c>
      <c r="B79" s="1">
        <v>5</v>
      </c>
      <c r="C79" s="35" t="s">
        <v>275</v>
      </c>
    </row>
    <row r="80" spans="1:3" x14ac:dyDescent="0.2">
      <c r="A80" s="1" t="s">
        <v>276</v>
      </c>
      <c r="B80" s="1">
        <v>1</v>
      </c>
      <c r="C80" s="35" t="s">
        <v>277</v>
      </c>
    </row>
    <row r="81" spans="1:3" x14ac:dyDescent="0.2">
      <c r="A81" s="1" t="s">
        <v>276</v>
      </c>
      <c r="B81" s="1">
        <v>2</v>
      </c>
      <c r="C81" s="35" t="s">
        <v>278</v>
      </c>
    </row>
    <row r="82" spans="1:3" x14ac:dyDescent="0.2">
      <c r="A82" s="1" t="s">
        <v>276</v>
      </c>
      <c r="B82" s="1">
        <v>3</v>
      </c>
      <c r="C82" s="35" t="s">
        <v>128</v>
      </c>
    </row>
    <row r="83" spans="1:3" x14ac:dyDescent="0.2">
      <c r="A83" s="1" t="s">
        <v>276</v>
      </c>
      <c r="B83" s="1">
        <v>4</v>
      </c>
      <c r="C83" s="35" t="s">
        <v>130</v>
      </c>
    </row>
    <row r="84" spans="1:3" x14ac:dyDescent="0.2">
      <c r="A84" s="1" t="s">
        <v>276</v>
      </c>
      <c r="B84" s="1">
        <v>5</v>
      </c>
      <c r="C84" s="35" t="s">
        <v>279</v>
      </c>
    </row>
    <row r="85" spans="1:3" x14ac:dyDescent="0.2">
      <c r="A85" s="1" t="s">
        <v>276</v>
      </c>
      <c r="B85" s="1">
        <v>6</v>
      </c>
      <c r="C85" s="35" t="s">
        <v>280</v>
      </c>
    </row>
    <row r="86" spans="1:3" x14ac:dyDescent="0.2">
      <c r="A86" s="1" t="s">
        <v>276</v>
      </c>
      <c r="B86" s="1">
        <v>7</v>
      </c>
      <c r="C86" s="35" t="s">
        <v>281</v>
      </c>
    </row>
    <row r="87" spans="1:3" x14ac:dyDescent="0.2">
      <c r="A87" s="1" t="s">
        <v>276</v>
      </c>
      <c r="B87" s="1">
        <v>8</v>
      </c>
      <c r="C87" s="35" t="s">
        <v>282</v>
      </c>
    </row>
    <row r="88" spans="1:3" x14ac:dyDescent="0.2">
      <c r="A88" s="1" t="s">
        <v>276</v>
      </c>
      <c r="B88" s="1">
        <v>9</v>
      </c>
      <c r="C88" s="35" t="s">
        <v>283</v>
      </c>
    </row>
    <row r="89" spans="1:3" x14ac:dyDescent="0.2">
      <c r="A89" s="1" t="s">
        <v>276</v>
      </c>
      <c r="B89" s="1">
        <v>10</v>
      </c>
      <c r="C89" s="35" t="s">
        <v>284</v>
      </c>
    </row>
    <row r="90" spans="1:3" x14ac:dyDescent="0.2">
      <c r="A90" s="1" t="s">
        <v>276</v>
      </c>
      <c r="B90" s="1">
        <v>11</v>
      </c>
      <c r="C90" s="35" t="s">
        <v>285</v>
      </c>
    </row>
    <row r="91" spans="1:3" x14ac:dyDescent="0.2">
      <c r="A91" s="1" t="s">
        <v>276</v>
      </c>
      <c r="B91" s="1">
        <v>12</v>
      </c>
      <c r="C91" s="35" t="s">
        <v>239</v>
      </c>
    </row>
    <row r="92" spans="1:3" x14ac:dyDescent="0.2">
      <c r="A92" s="1" t="s">
        <v>286</v>
      </c>
      <c r="B92" s="1">
        <v>1</v>
      </c>
      <c r="C92" s="35" t="s">
        <v>287</v>
      </c>
    </row>
    <row r="93" spans="1:3" x14ac:dyDescent="0.2">
      <c r="A93" s="1" t="s">
        <v>286</v>
      </c>
      <c r="B93" s="1">
        <v>2</v>
      </c>
      <c r="C93" s="35" t="s">
        <v>288</v>
      </c>
    </row>
  </sheetData>
  <autoFilter ref="A1:C1"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
  <sheetViews>
    <sheetView zoomScale="120" zoomScaleNormal="120" workbookViewId="0"/>
  </sheetViews>
  <sheetFormatPr baseColWidth="10" defaultColWidth="8.6640625" defaultRowHeight="15" x14ac:dyDescent="0.2"/>
  <cols>
    <col min="1" max="1" width="27.33203125" customWidth="1"/>
    <col min="2" max="2" width="15.33203125" customWidth="1"/>
    <col min="3" max="3" width="54.5" customWidth="1"/>
    <col min="4" max="4" width="10.5" customWidth="1"/>
    <col min="1024" max="1024" width="11.5" customWidth="1"/>
  </cols>
  <sheetData>
    <row r="1" spans="1:4" s="36" customFormat="1" ht="15.75" customHeight="1" x14ac:dyDescent="0.2">
      <c r="A1" s="36" t="s">
        <v>289</v>
      </c>
      <c r="B1" s="36" t="s">
        <v>290</v>
      </c>
      <c r="C1" s="36" t="s">
        <v>291</v>
      </c>
      <c r="D1" s="36" t="s">
        <v>292</v>
      </c>
    </row>
    <row r="2" spans="1:4" s="36" customFormat="1" ht="12.75" customHeight="1" x14ac:dyDescent="0.2">
      <c r="A2" s="41" t="s">
        <v>343</v>
      </c>
      <c r="B2" s="41" t="s">
        <v>293</v>
      </c>
      <c r="C2" s="41" t="s">
        <v>294</v>
      </c>
      <c r="D2" s="36">
        <v>20210131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108"/>
  <sheetViews>
    <sheetView workbookViewId="0"/>
  </sheetViews>
  <sheetFormatPr baseColWidth="10" defaultColWidth="8.83203125" defaultRowHeight="15" x14ac:dyDescent="0.2"/>
  <sheetData>
    <row r="1" spans="1:11" x14ac:dyDescent="0.2">
      <c r="A1" t="s">
        <v>966</v>
      </c>
      <c r="B1" t="s">
        <v>0</v>
      </c>
      <c r="C1" t="s">
        <v>1</v>
      </c>
      <c r="D1" t="s">
        <v>965</v>
      </c>
      <c r="E1" t="s">
        <v>360</v>
      </c>
      <c r="F1" t="s">
        <v>361</v>
      </c>
      <c r="G1" t="s">
        <v>362</v>
      </c>
      <c r="H1" t="s">
        <v>363</v>
      </c>
      <c r="I1" t="s">
        <v>364</v>
      </c>
      <c r="J1" t="s">
        <v>365</v>
      </c>
      <c r="K1" t="s">
        <v>366</v>
      </c>
    </row>
    <row r="2" spans="1:11" x14ac:dyDescent="0.2">
      <c r="A2">
        <v>1</v>
      </c>
      <c r="B2" t="s">
        <v>11</v>
      </c>
      <c r="C2" t="s">
        <v>11</v>
      </c>
      <c r="I2" t="str">
        <f>SUBSTITUTE(IFERROR(VLOOKUP(C2,odk_fields!A:E,5,FALSE),""),",","")</f>
        <v>c.START</v>
      </c>
      <c r="J2" t="str">
        <f t="shared" ref="J2:J33" si="0">IF(F2="yes",", " &amp; IF(H2="",I2," CAST( " &amp; I2 &amp; " AS " &amp; H2 &amp; ")") &amp; " AS " &amp; IF(E2&lt;&gt;"",E2,C2),"")</f>
        <v/>
      </c>
    </row>
    <row r="3" spans="1:11" x14ac:dyDescent="0.2">
      <c r="A3">
        <v>2</v>
      </c>
      <c r="B3" t="s">
        <v>12</v>
      </c>
      <c r="C3" t="s">
        <v>12</v>
      </c>
      <c r="F3" t="s">
        <v>15</v>
      </c>
      <c r="I3" t="str">
        <f>SUBSTITUTE(IFERROR(VLOOKUP(C3,odk_fields!A:E,5,FALSE),""),",","")</f>
        <v>c.END</v>
      </c>
      <c r="J3" t="str">
        <f t="shared" si="0"/>
        <v>, c.END AS end</v>
      </c>
    </row>
    <row r="4" spans="1:11" x14ac:dyDescent="0.2">
      <c r="A4">
        <v>3</v>
      </c>
      <c r="B4" t="s">
        <v>13</v>
      </c>
      <c r="C4" t="s">
        <v>13</v>
      </c>
      <c r="F4" t="s">
        <v>15</v>
      </c>
      <c r="I4" t="str">
        <f>SUBSTITUTE(IFERROR(VLOOKUP(C4,odk_fields!A:E,5,FALSE),""),",","")</f>
        <v>c.TODAY</v>
      </c>
      <c r="J4" t="str">
        <f t="shared" si="0"/>
        <v>, c.TODAY AS today</v>
      </c>
    </row>
    <row r="5" spans="1:11" x14ac:dyDescent="0.2">
      <c r="A5">
        <v>4</v>
      </c>
      <c r="B5" t="s">
        <v>14</v>
      </c>
      <c r="C5" t="s">
        <v>14</v>
      </c>
      <c r="F5" t="s">
        <v>15</v>
      </c>
      <c r="I5" t="str">
        <f>SUBSTITUTE(IFERROR(VLOOKUP(C5,odk_fields!A:E,5,FALSE),""),",","")</f>
        <v>c.DEVICEID</v>
      </c>
      <c r="J5" t="str">
        <f t="shared" si="0"/>
        <v>, c.DEVICEID AS deviceid</v>
      </c>
    </row>
    <row r="6" spans="1:11" x14ac:dyDescent="0.2">
      <c r="A6">
        <v>5</v>
      </c>
      <c r="B6" t="s">
        <v>16</v>
      </c>
      <c r="C6" t="s">
        <v>17</v>
      </c>
      <c r="D6" t="s">
        <v>18</v>
      </c>
      <c r="F6" t="s">
        <v>15</v>
      </c>
      <c r="I6" t="str">
        <f>SUBSTITUTE(IFERROR(VLOOKUP(C6,odk_fields!A:E,5,FALSE),""),",","")</f>
        <v>c.S4_0</v>
      </c>
      <c r="J6" t="str">
        <f t="shared" si="0"/>
        <v>, c.S4_0 AS S4_0</v>
      </c>
    </row>
    <row r="7" spans="1:11" x14ac:dyDescent="0.2">
      <c r="A7">
        <v>6</v>
      </c>
      <c r="B7" t="s">
        <v>21</v>
      </c>
      <c r="C7" t="s">
        <v>22</v>
      </c>
      <c r="F7" t="s">
        <v>15</v>
      </c>
      <c r="I7" t="str">
        <f>SUBSTITUTE(IFERROR(VLOOKUP(C7,odk_fields!A:E,5,FALSE),""),",","")</f>
        <v>c.S4_0V</v>
      </c>
      <c r="J7" t="str">
        <f t="shared" si="0"/>
        <v>, c.S4_0V AS S4_0v</v>
      </c>
    </row>
    <row r="8" spans="1:11" x14ac:dyDescent="0.2">
      <c r="A8">
        <v>7</v>
      </c>
      <c r="B8" t="s">
        <v>24</v>
      </c>
      <c r="C8" t="s">
        <v>304</v>
      </c>
      <c r="D8" t="s">
        <v>305</v>
      </c>
      <c r="F8" t="s">
        <v>967</v>
      </c>
      <c r="I8" t="str">
        <f>SUBSTITUTE(IFERROR(VLOOKUP(C8,odk_fields!A:E,5,FALSE),""),",","")</f>
        <v/>
      </c>
      <c r="J8" t="str">
        <f t="shared" si="0"/>
        <v/>
      </c>
    </row>
    <row r="9" spans="1:11" x14ac:dyDescent="0.2">
      <c r="A9">
        <v>8</v>
      </c>
      <c r="B9" t="s">
        <v>62</v>
      </c>
      <c r="C9" t="s">
        <v>306</v>
      </c>
      <c r="D9" t="s">
        <v>307</v>
      </c>
      <c r="F9" t="s">
        <v>15</v>
      </c>
      <c r="I9" t="str">
        <f>SUBSTITUTE(IFERROR(VLOOKUP(C9,odk_fields!A:E,5,FALSE),""),",","")</f>
        <v/>
      </c>
      <c r="J9" t="str">
        <f t="shared" si="0"/>
        <v>,  AS _qdate_sys</v>
      </c>
    </row>
    <row r="10" spans="1:11" x14ac:dyDescent="0.2">
      <c r="A10">
        <v>9</v>
      </c>
      <c r="B10" t="s">
        <v>59</v>
      </c>
      <c r="C10" t="s">
        <v>310</v>
      </c>
      <c r="D10" t="s">
        <v>311</v>
      </c>
      <c r="F10" t="s">
        <v>15</v>
      </c>
      <c r="H10" t="s">
        <v>968</v>
      </c>
      <c r="I10" t="str">
        <f>SUBSTITUTE(IFERROR(VLOOKUP(C10,odk_fields!A:E,5,FALSE),""),",","")</f>
        <v/>
      </c>
      <c r="J10" t="str">
        <f t="shared" si="0"/>
        <v>,  CAST(  AS UNSIGNED) AS _qdate_sys_isok</v>
      </c>
    </row>
    <row r="11" spans="1:11" x14ac:dyDescent="0.2">
      <c r="A11">
        <v>10</v>
      </c>
      <c r="B11" t="s">
        <v>36</v>
      </c>
      <c r="C11" t="s">
        <v>304</v>
      </c>
      <c r="F11" t="s">
        <v>967</v>
      </c>
      <c r="I11" t="str">
        <f>SUBSTITUTE(IFERROR(VLOOKUP(C11,odk_fields!A:E,5,FALSE),""),",","")</f>
        <v/>
      </c>
      <c r="J11" t="str">
        <f t="shared" si="0"/>
        <v/>
      </c>
    </row>
    <row r="12" spans="1:11" x14ac:dyDescent="0.2">
      <c r="A12">
        <v>11</v>
      </c>
      <c r="B12" t="s">
        <v>62</v>
      </c>
      <c r="C12" t="s">
        <v>313</v>
      </c>
      <c r="D12" t="s">
        <v>314</v>
      </c>
      <c r="F12" t="s">
        <v>15</v>
      </c>
      <c r="I12" t="str">
        <f>SUBSTITUTE(IFERROR(VLOOKUP(C12,odk_fields!A:E,5,FALSE),""),",","")</f>
        <v/>
      </c>
      <c r="J12" t="str">
        <f t="shared" si="0"/>
        <v>,  AS _qdate_e1</v>
      </c>
    </row>
    <row r="13" spans="1:11" x14ac:dyDescent="0.2">
      <c r="A13">
        <v>12</v>
      </c>
      <c r="B13" t="s">
        <v>43</v>
      </c>
      <c r="C13" t="s">
        <v>316</v>
      </c>
      <c r="D13" t="s">
        <v>317</v>
      </c>
      <c r="F13" t="s">
        <v>967</v>
      </c>
      <c r="I13" t="str">
        <f>SUBSTITUTE(IFERROR(VLOOKUP(C13,odk_fields!A:E,5,FALSE),""),",","")</f>
        <v/>
      </c>
      <c r="J13" t="str">
        <f t="shared" si="0"/>
        <v/>
      </c>
    </row>
    <row r="14" spans="1:11" x14ac:dyDescent="0.2">
      <c r="A14">
        <v>13</v>
      </c>
      <c r="B14" t="s">
        <v>62</v>
      </c>
      <c r="C14" t="s">
        <v>322</v>
      </c>
      <c r="D14" t="s">
        <v>323</v>
      </c>
      <c r="F14" t="s">
        <v>15</v>
      </c>
      <c r="I14" t="str">
        <f>SUBSTITUTE(IFERROR(VLOOKUP(C14,odk_fields!A:E,5,FALSE),""),",","")</f>
        <v/>
      </c>
      <c r="J14" t="str">
        <f t="shared" si="0"/>
        <v>,  AS _qdate_e2</v>
      </c>
    </row>
    <row r="15" spans="1:11" x14ac:dyDescent="0.2">
      <c r="A15">
        <v>14</v>
      </c>
      <c r="B15" t="s">
        <v>43</v>
      </c>
      <c r="C15" t="s">
        <v>324</v>
      </c>
      <c r="D15" t="s">
        <v>325</v>
      </c>
      <c r="F15" t="s">
        <v>967</v>
      </c>
      <c r="I15" t="str">
        <f>SUBSTITUTE(IFERROR(VLOOKUP(C15,odk_fields!A:E,5,FALSE),""),",","")</f>
        <v/>
      </c>
      <c r="J15" t="str">
        <f t="shared" si="0"/>
        <v/>
      </c>
    </row>
    <row r="16" spans="1:11" x14ac:dyDescent="0.2">
      <c r="A16">
        <v>15</v>
      </c>
      <c r="B16" t="s">
        <v>21</v>
      </c>
      <c r="C16" t="s">
        <v>329</v>
      </c>
      <c r="F16" t="s">
        <v>15</v>
      </c>
      <c r="I16" t="str">
        <f>SUBSTITUTE(IFERROR(VLOOKUP(C16,odk_fields!A:E,5,FALSE),""),",","")</f>
        <v/>
      </c>
      <c r="J16" t="str">
        <f t="shared" si="0"/>
        <v>,  AS qdate</v>
      </c>
    </row>
    <row r="17" spans="1:10" x14ac:dyDescent="0.2">
      <c r="A17">
        <v>16</v>
      </c>
      <c r="B17" t="s">
        <v>24</v>
      </c>
      <c r="C17" t="s">
        <v>25</v>
      </c>
      <c r="F17" t="s">
        <v>967</v>
      </c>
      <c r="I17" t="str">
        <f>SUBSTITUTE(IFERROR(VLOOKUP(C17,odk_fields!A:E,5,FALSE),""),",","")</f>
        <v/>
      </c>
      <c r="J17" t="str">
        <f t="shared" si="0"/>
        <v/>
      </c>
    </row>
    <row r="18" spans="1:10" x14ac:dyDescent="0.2">
      <c r="A18">
        <v>17</v>
      </c>
      <c r="B18" t="s">
        <v>27</v>
      </c>
      <c r="C18" t="s">
        <v>28</v>
      </c>
      <c r="D18" t="s">
        <v>29</v>
      </c>
      <c r="F18" t="s">
        <v>967</v>
      </c>
      <c r="I18" t="str">
        <f>SUBSTITUTE(IFERROR(VLOOKUP(C18,odk_fields!A:E,5,FALSE),""),",","")</f>
        <v>c.G2A_S4_1B</v>
      </c>
      <c r="J18" t="str">
        <f t="shared" si="0"/>
        <v/>
      </c>
    </row>
    <row r="19" spans="1:10" x14ac:dyDescent="0.2">
      <c r="A19">
        <v>18</v>
      </c>
      <c r="B19" t="s">
        <v>31</v>
      </c>
      <c r="C19" t="s">
        <v>32</v>
      </c>
      <c r="D19" t="s">
        <v>33</v>
      </c>
      <c r="F19" t="s">
        <v>15</v>
      </c>
      <c r="I19" t="str">
        <f>SUBSTITUTE(IFERROR(VLOOKUP(C19,odk_fields!A:E,5,FALSE),""),",","")</f>
        <v>c.G2A_S4_1T</v>
      </c>
      <c r="J19" t="str">
        <f t="shared" si="0"/>
        <v>, c.G2A_S4_1T AS S4_1t</v>
      </c>
    </row>
    <row r="20" spans="1:10" x14ac:dyDescent="0.2">
      <c r="A20">
        <v>19</v>
      </c>
      <c r="B20" t="s">
        <v>36</v>
      </c>
      <c r="C20" t="s">
        <v>25</v>
      </c>
      <c r="F20" t="s">
        <v>967</v>
      </c>
      <c r="I20" t="str">
        <f>SUBSTITUTE(IFERROR(VLOOKUP(C20,odk_fields!A:E,5,FALSE),""),",","")</f>
        <v/>
      </c>
      <c r="J20" t="str">
        <f t="shared" si="0"/>
        <v/>
      </c>
    </row>
    <row r="21" spans="1:10" x14ac:dyDescent="0.2">
      <c r="A21">
        <v>20</v>
      </c>
      <c r="B21" t="s">
        <v>21</v>
      </c>
      <c r="C21" t="s">
        <v>37</v>
      </c>
      <c r="F21" t="s">
        <v>15</v>
      </c>
      <c r="I21" t="str">
        <f>SUBSTITUTE(IFERROR(VLOOKUP(C21,odk_fields!A:E,5,FALSE),""),",","")</f>
        <v>c.S4_1</v>
      </c>
      <c r="J21" t="str">
        <f t="shared" si="0"/>
        <v>, c.S4_1 AS S4_1</v>
      </c>
    </row>
    <row r="22" spans="1:10" x14ac:dyDescent="0.2">
      <c r="A22">
        <v>21</v>
      </c>
      <c r="B22" t="s">
        <v>21</v>
      </c>
      <c r="C22" t="s">
        <v>39</v>
      </c>
      <c r="F22" t="s">
        <v>15</v>
      </c>
      <c r="I22" t="str">
        <f>SUBSTITUTE(IFERROR(VLOOKUP(C22,odk_fields!A:E,5,FALSE),""),",","")</f>
        <v>c.S4_1C</v>
      </c>
      <c r="J22" t="str">
        <f t="shared" si="0"/>
        <v>, c.S4_1C AS S4_1c</v>
      </c>
    </row>
    <row r="23" spans="1:10" x14ac:dyDescent="0.2">
      <c r="A23">
        <v>22</v>
      </c>
      <c r="B23" t="s">
        <v>21</v>
      </c>
      <c r="C23" t="s">
        <v>41</v>
      </c>
      <c r="F23" t="s">
        <v>15</v>
      </c>
      <c r="I23" t="str">
        <f>SUBSTITUTE(IFERROR(VLOOKUP(C23,odk_fields!A:E,5,FALSE),""),",","")</f>
        <v>c.S4_1D</v>
      </c>
      <c r="J23" t="str">
        <f t="shared" si="0"/>
        <v>, c.S4_1D AS S4_1d</v>
      </c>
    </row>
    <row r="24" spans="1:10" x14ac:dyDescent="0.2">
      <c r="A24">
        <v>23</v>
      </c>
      <c r="B24" t="s">
        <v>43</v>
      </c>
      <c r="D24" t="s">
        <v>44</v>
      </c>
      <c r="F24" t="s">
        <v>967</v>
      </c>
      <c r="I24" t="str">
        <f>SUBSTITUTE(IFERROR(VLOOKUP(C24,odk_fields!A:E,5,FALSE),""),",","")</f>
        <v/>
      </c>
      <c r="J24" t="str">
        <f t="shared" si="0"/>
        <v/>
      </c>
    </row>
    <row r="25" spans="1:10" x14ac:dyDescent="0.2">
      <c r="A25">
        <v>24</v>
      </c>
      <c r="B25" t="s">
        <v>43</v>
      </c>
      <c r="D25" t="s">
        <v>46</v>
      </c>
      <c r="F25" t="s">
        <v>967</v>
      </c>
      <c r="I25" t="str">
        <f>SUBSTITUTE(IFERROR(VLOOKUP(C25,odk_fields!A:E,5,FALSE),""),",","")</f>
        <v/>
      </c>
      <c r="J25" t="str">
        <f t="shared" si="0"/>
        <v/>
      </c>
    </row>
    <row r="26" spans="1:10" x14ac:dyDescent="0.2">
      <c r="A26">
        <v>25</v>
      </c>
      <c r="B26" t="s">
        <v>21</v>
      </c>
      <c r="C26" t="s">
        <v>348</v>
      </c>
      <c r="F26" t="s">
        <v>15</v>
      </c>
      <c r="I26" t="str">
        <f>SUBSTITUTE(IFERROR(VLOOKUP(C26,odk_fields!A:E,5,FALSE),""),",","")</f>
        <v/>
      </c>
      <c r="J26" t="str">
        <f t="shared" si="0"/>
        <v>,  AS con_rooms</v>
      </c>
    </row>
    <row r="27" spans="1:10" x14ac:dyDescent="0.2">
      <c r="A27">
        <v>26</v>
      </c>
      <c r="B27" t="s">
        <v>21</v>
      </c>
      <c r="C27" t="s">
        <v>349</v>
      </c>
      <c r="F27" t="s">
        <v>15</v>
      </c>
      <c r="I27" t="str">
        <f>SUBSTITUTE(IFERROR(VLOOKUP(C27,odk_fields!A:E,5,FALSE),""),",","")</f>
        <v/>
      </c>
      <c r="J27" t="str">
        <f t="shared" si="0"/>
        <v>,  AS con_smoke</v>
      </c>
    </row>
    <row r="28" spans="1:10" x14ac:dyDescent="0.2">
      <c r="A28">
        <v>27</v>
      </c>
      <c r="B28" t="s">
        <v>21</v>
      </c>
      <c r="C28" t="s">
        <v>971</v>
      </c>
      <c r="F28" t="s">
        <v>15</v>
      </c>
      <c r="I28" t="str">
        <f>SUBSTITUTE(IFERROR(VLOOKUP(C28,odk_fields!A:E,5,FALSE),""),",","")</f>
        <v/>
      </c>
      <c r="J28" t="str">
        <f t="shared" si="0"/>
        <v>,  AS con_gender</v>
      </c>
    </row>
    <row r="29" spans="1:10" x14ac:dyDescent="0.2">
      <c r="A29">
        <v>28</v>
      </c>
      <c r="B29" t="s">
        <v>21</v>
      </c>
      <c r="C29" t="s">
        <v>972</v>
      </c>
      <c r="F29" t="s">
        <v>15</v>
      </c>
      <c r="I29" t="str">
        <f>SUBSTITUTE(IFERROR(VLOOKUP(C29,odk_fields!A:E,5,FALSE),""),",","")</f>
        <v/>
      </c>
      <c r="J29" t="str">
        <f t="shared" si="0"/>
        <v>,  AS con_ppo</v>
      </c>
    </row>
    <row r="30" spans="1:10" x14ac:dyDescent="0.2">
      <c r="A30">
        <v>29</v>
      </c>
      <c r="B30" t="s">
        <v>24</v>
      </c>
      <c r="C30" t="s">
        <v>975</v>
      </c>
      <c r="F30" t="s">
        <v>967</v>
      </c>
      <c r="I30" t="str">
        <f>SUBSTITUTE(IFERROR(VLOOKUP(C30,odk_fields!A:E,5,FALSE),""),",","")</f>
        <v/>
      </c>
      <c r="J30" t="str">
        <f t="shared" si="0"/>
        <v/>
      </c>
    </row>
    <row r="31" spans="1:10" x14ac:dyDescent="0.2">
      <c r="A31">
        <v>30</v>
      </c>
      <c r="B31" t="s">
        <v>43</v>
      </c>
      <c r="D31" t="s">
        <v>974</v>
      </c>
      <c r="F31" t="s">
        <v>967</v>
      </c>
      <c r="I31" t="str">
        <f>SUBSTITUTE(IFERROR(VLOOKUP(C31,odk_fields!A:E,5,FALSE),""),",","")</f>
        <v/>
      </c>
      <c r="J31" t="str">
        <f t="shared" si="0"/>
        <v/>
      </c>
    </row>
    <row r="32" spans="1:10" x14ac:dyDescent="0.2">
      <c r="A32">
        <v>31</v>
      </c>
      <c r="B32" t="s">
        <v>59</v>
      </c>
      <c r="C32" t="s">
        <v>347</v>
      </c>
      <c r="D32" t="s">
        <v>346</v>
      </c>
      <c r="F32" t="s">
        <v>15</v>
      </c>
      <c r="H32" t="s">
        <v>968</v>
      </c>
      <c r="I32" t="str">
        <f>SUBSTITUTE(IFERROR(VLOOKUP(C32,odk_fields!A:E,5,FALSE),""),",","")</f>
        <v/>
      </c>
      <c r="J32" t="str">
        <f t="shared" si="0"/>
        <v>,  CAST(  AS UNSIGNED) AS con_hh</v>
      </c>
    </row>
    <row r="33" spans="1:10" x14ac:dyDescent="0.2">
      <c r="A33">
        <v>32</v>
      </c>
      <c r="B33" t="s">
        <v>36</v>
      </c>
      <c r="C33" t="s">
        <v>975</v>
      </c>
      <c r="F33" t="s">
        <v>967</v>
      </c>
      <c r="I33" t="str">
        <f>SUBSTITUTE(IFERROR(VLOOKUP(C33,odk_fields!A:E,5,FALSE),""),",","")</f>
        <v/>
      </c>
      <c r="J33" t="str">
        <f t="shared" si="0"/>
        <v/>
      </c>
    </row>
    <row r="34" spans="1:10" x14ac:dyDescent="0.2">
      <c r="A34">
        <v>33</v>
      </c>
      <c r="B34" t="s">
        <v>24</v>
      </c>
      <c r="C34" t="s">
        <v>352</v>
      </c>
      <c r="F34" t="s">
        <v>967</v>
      </c>
      <c r="I34" t="str">
        <f>SUBSTITUTE(IFERROR(VLOOKUP(C34,odk_fields!A:E,5,FALSE),""),",","")</f>
        <v/>
      </c>
      <c r="J34" t="str">
        <f t="shared" ref="J34:J65" si="1">IF(F34="yes",", " &amp; IF(H34="",I34," CAST( " &amp; I34 &amp; " AS " &amp; H34 &amp; ")") &amp; " AS " &amp; IF(E34&lt;&gt;"",E34,C34),"")</f>
        <v/>
      </c>
    </row>
    <row r="35" spans="1:10" x14ac:dyDescent="0.2">
      <c r="A35">
        <v>34</v>
      </c>
      <c r="B35" t="s">
        <v>24</v>
      </c>
      <c r="C35" t="s">
        <v>48</v>
      </c>
      <c r="F35" t="s">
        <v>967</v>
      </c>
      <c r="I35" t="str">
        <f>SUBSTITUTE(IFERROR(VLOOKUP(C35,odk_fields!A:E,5,FALSE),""),",","")</f>
        <v/>
      </c>
      <c r="J35" t="str">
        <f t="shared" si="1"/>
        <v/>
      </c>
    </row>
    <row r="36" spans="1:10" x14ac:dyDescent="0.2">
      <c r="A36">
        <v>35</v>
      </c>
      <c r="B36" t="s">
        <v>16</v>
      </c>
      <c r="C36" t="s">
        <v>49</v>
      </c>
      <c r="D36" t="s">
        <v>50</v>
      </c>
      <c r="F36" t="s">
        <v>15</v>
      </c>
      <c r="I36" t="str">
        <f>SUBSTITUTE(IFERROR(VLOOKUP(C36,odk_fields!A:E,5,FALSE),""),",","")</f>
        <v>c.G3_S4_2</v>
      </c>
      <c r="J36" t="str">
        <f t="shared" si="1"/>
        <v>, c.G3_S4_2 AS S4_2</v>
      </c>
    </row>
    <row r="37" spans="1:10" x14ac:dyDescent="0.2">
      <c r="A37">
        <v>36</v>
      </c>
      <c r="B37" t="s">
        <v>21</v>
      </c>
      <c r="C37" t="s">
        <v>53</v>
      </c>
      <c r="F37" t="s">
        <v>15</v>
      </c>
      <c r="I37" t="str">
        <f>SUBSTITUTE(IFERROR(VLOOKUP(C37,odk_fields!A:E,5,FALSE),""),",","")</f>
        <v>c.G3_PID</v>
      </c>
      <c r="J37" t="str">
        <f t="shared" si="1"/>
        <v>, c.G3_PID AS pid</v>
      </c>
    </row>
    <row r="38" spans="1:10" x14ac:dyDescent="0.2">
      <c r="A38">
        <v>37</v>
      </c>
      <c r="B38" t="s">
        <v>55</v>
      </c>
      <c r="C38" t="s">
        <v>56</v>
      </c>
      <c r="D38" t="s">
        <v>57</v>
      </c>
      <c r="F38" t="s">
        <v>15</v>
      </c>
      <c r="H38" t="s">
        <v>968</v>
      </c>
      <c r="I38" t="str">
        <f>SUBSTITUTE(IFERROR(VLOOKUP(C38,odk_fields!A:E,5,FALSE),""),",","")</f>
        <v>c.G3_S4_3</v>
      </c>
      <c r="J38" t="str">
        <f t="shared" si="1"/>
        <v>,  CAST( c.G3_S4_3 AS UNSIGNED) AS S4_3</v>
      </c>
    </row>
    <row r="39" spans="1:10" x14ac:dyDescent="0.2">
      <c r="A39">
        <v>38</v>
      </c>
      <c r="B39" t="s">
        <v>36</v>
      </c>
      <c r="C39" t="s">
        <v>48</v>
      </c>
      <c r="F39" t="s">
        <v>967</v>
      </c>
      <c r="I39" t="str">
        <f>SUBSTITUTE(IFERROR(VLOOKUP(C39,odk_fields!A:E,5,FALSE),""),",","")</f>
        <v/>
      </c>
      <c r="J39" t="str">
        <f t="shared" si="1"/>
        <v/>
      </c>
    </row>
    <row r="40" spans="1:10" x14ac:dyDescent="0.2">
      <c r="A40">
        <v>39</v>
      </c>
      <c r="B40" t="s">
        <v>24</v>
      </c>
      <c r="C40" t="s">
        <v>58</v>
      </c>
      <c r="F40" t="s">
        <v>967</v>
      </c>
      <c r="I40" t="str">
        <f>SUBSTITUTE(IFERROR(VLOOKUP(C40,odk_fields!A:E,5,FALSE),""),",","")</f>
        <v/>
      </c>
      <c r="J40" t="str">
        <f t="shared" si="1"/>
        <v/>
      </c>
    </row>
    <row r="41" spans="1:10" x14ac:dyDescent="0.2">
      <c r="A41">
        <v>40</v>
      </c>
      <c r="B41" t="s">
        <v>59</v>
      </c>
      <c r="C41" t="s">
        <v>60</v>
      </c>
      <c r="D41" t="s">
        <v>61</v>
      </c>
      <c r="F41" t="s">
        <v>15</v>
      </c>
      <c r="H41" t="s">
        <v>968</v>
      </c>
      <c r="I41" t="str">
        <f>SUBSTITUTE(IFERROR(VLOOKUP(C41,odk_fields!A:E,5,FALSE),""),",","")</f>
        <v>c.G1_S4_4</v>
      </c>
      <c r="J41" t="str">
        <f t="shared" si="1"/>
        <v>,  CAST( c.G1_S4_4 AS UNSIGNED) AS S4_4</v>
      </c>
    </row>
    <row r="42" spans="1:10" x14ac:dyDescent="0.2">
      <c r="A42">
        <v>41</v>
      </c>
      <c r="B42" t="s">
        <v>62</v>
      </c>
      <c r="C42" t="s">
        <v>63</v>
      </c>
      <c r="D42" t="s">
        <v>64</v>
      </c>
      <c r="F42" t="s">
        <v>15</v>
      </c>
      <c r="I42" t="str">
        <f>SUBSTITUTE(IFERROR(VLOOKUP(C42,odk_fields!A:E,5,FALSE),""),",","")</f>
        <v>c.G1_S4_5</v>
      </c>
      <c r="J42" t="str">
        <f t="shared" si="1"/>
        <v>, c.G1_S4_5 AS S4_5</v>
      </c>
    </row>
    <row r="43" spans="1:10" x14ac:dyDescent="0.2">
      <c r="A43">
        <v>42</v>
      </c>
      <c r="B43" t="s">
        <v>36</v>
      </c>
      <c r="C43" t="s">
        <v>58</v>
      </c>
      <c r="F43" t="s">
        <v>967</v>
      </c>
      <c r="I43" t="str">
        <f>SUBSTITUTE(IFERROR(VLOOKUP(C43,odk_fields!A:E,5,FALSE),""),",","")</f>
        <v/>
      </c>
      <c r="J43" t="str">
        <f t="shared" si="1"/>
        <v/>
      </c>
    </row>
    <row r="44" spans="1:10" x14ac:dyDescent="0.2">
      <c r="A44">
        <v>43</v>
      </c>
      <c r="B44" t="s">
        <v>24</v>
      </c>
      <c r="C44" t="s">
        <v>67</v>
      </c>
      <c r="D44" t="s">
        <v>68</v>
      </c>
      <c r="F44" t="s">
        <v>967</v>
      </c>
      <c r="I44" t="str">
        <f>SUBSTITUTE(IFERROR(VLOOKUP(C44,odk_fields!A:E,5,FALSE),""),",","")</f>
        <v/>
      </c>
      <c r="J44" t="str">
        <f t="shared" si="1"/>
        <v/>
      </c>
    </row>
    <row r="45" spans="1:10" x14ac:dyDescent="0.2">
      <c r="A45">
        <v>44</v>
      </c>
      <c r="B45" t="s">
        <v>16</v>
      </c>
      <c r="C45" t="s">
        <v>69</v>
      </c>
      <c r="D45" t="s">
        <v>70</v>
      </c>
      <c r="F45" t="s">
        <v>15</v>
      </c>
      <c r="I45" t="str">
        <f>SUBSTITUTE(IFERROR(VLOOKUP(C45,odk_fields!A:E,5,FALSE),""),",","")</f>
        <v>c.AGE_S4_6</v>
      </c>
      <c r="J45" t="str">
        <f t="shared" si="1"/>
        <v>, c.AGE_S4_6 AS S4_6</v>
      </c>
    </row>
    <row r="46" spans="1:10" x14ac:dyDescent="0.2">
      <c r="A46">
        <v>45</v>
      </c>
      <c r="B46" t="s">
        <v>72</v>
      </c>
      <c r="C46" t="s">
        <v>73</v>
      </c>
      <c r="D46" t="s">
        <v>74</v>
      </c>
      <c r="F46" t="s">
        <v>15</v>
      </c>
      <c r="H46" t="s">
        <v>968</v>
      </c>
      <c r="I46" t="str">
        <f>SUBSTITUTE(IFERROR(VLOOKUP(C46,odk_fields!A:E,5,FALSE),""),",","")</f>
        <v>c.AGE_S4_7</v>
      </c>
      <c r="J46" t="str">
        <f t="shared" si="1"/>
        <v>,  CAST( c.AGE_S4_7 AS UNSIGNED) AS S4_7</v>
      </c>
    </row>
    <row r="47" spans="1:10" x14ac:dyDescent="0.2">
      <c r="A47">
        <v>46</v>
      </c>
      <c r="B47" t="s">
        <v>75</v>
      </c>
      <c r="C47" t="s">
        <v>76</v>
      </c>
      <c r="D47" t="s">
        <v>77</v>
      </c>
      <c r="F47" t="s">
        <v>15</v>
      </c>
      <c r="H47" t="s">
        <v>968</v>
      </c>
      <c r="I47" t="str">
        <f>SUBSTITUTE(IFERROR(VLOOKUP(C47,odk_fields!A:E,5,FALSE),""),",","")</f>
        <v>c.AGE_S4_8</v>
      </c>
      <c r="J47" t="str">
        <f t="shared" si="1"/>
        <v>,  CAST( c.AGE_S4_8 AS UNSIGNED) AS S4_8</v>
      </c>
    </row>
    <row r="48" spans="1:10" x14ac:dyDescent="0.2">
      <c r="A48">
        <v>47</v>
      </c>
      <c r="B48" t="s">
        <v>78</v>
      </c>
      <c r="C48" t="s">
        <v>79</v>
      </c>
      <c r="D48" t="s">
        <v>80</v>
      </c>
      <c r="F48" t="s">
        <v>15</v>
      </c>
      <c r="H48" t="s">
        <v>968</v>
      </c>
      <c r="I48" t="str">
        <f>SUBSTITUTE(IFERROR(VLOOKUP(C48,odk_fields!A:E,5,FALSE),""),",","")</f>
        <v>c.AGE_S4_9</v>
      </c>
      <c r="J48" t="str">
        <f t="shared" si="1"/>
        <v>,  CAST( c.AGE_S4_9 AS UNSIGNED) AS S4_9</v>
      </c>
    </row>
    <row r="49" spans="1:10" x14ac:dyDescent="0.2">
      <c r="A49">
        <v>48</v>
      </c>
      <c r="B49" t="s">
        <v>36</v>
      </c>
      <c r="C49" t="s">
        <v>67</v>
      </c>
      <c r="F49" t="s">
        <v>967</v>
      </c>
      <c r="I49" t="str">
        <f>SUBSTITUTE(IFERROR(VLOOKUP(C49,odk_fields!A:E,5,FALSE),""),",","")</f>
        <v/>
      </c>
      <c r="J49" t="str">
        <f t="shared" si="1"/>
        <v/>
      </c>
    </row>
    <row r="50" spans="1:10" x14ac:dyDescent="0.2">
      <c r="A50">
        <v>49</v>
      </c>
      <c r="B50" t="s">
        <v>81</v>
      </c>
      <c r="C50" t="s">
        <v>82</v>
      </c>
      <c r="D50" t="s">
        <v>83</v>
      </c>
      <c r="F50" t="s">
        <v>15</v>
      </c>
      <c r="H50" t="s">
        <v>968</v>
      </c>
      <c r="I50" t="str">
        <f>SUBSTITUTE(IFERROR(VLOOKUP(C50,odk_fields!A:E,5,FALSE),""),",","")</f>
        <v>c.S4_10</v>
      </c>
      <c r="J50" t="str">
        <f t="shared" si="1"/>
        <v>,  CAST( c.S4_10 AS UNSIGNED) AS S4_10</v>
      </c>
    </row>
    <row r="51" spans="1:10" x14ac:dyDescent="0.2">
      <c r="A51">
        <v>50</v>
      </c>
      <c r="B51" t="s">
        <v>84</v>
      </c>
      <c r="C51" t="s">
        <v>85</v>
      </c>
      <c r="D51" t="s">
        <v>86</v>
      </c>
      <c r="F51" t="s">
        <v>15</v>
      </c>
      <c r="H51" t="s">
        <v>968</v>
      </c>
      <c r="I51" t="str">
        <f>SUBSTITUTE(IFERROR(VLOOKUP(C51,odk_fields!A:E,5,FALSE),""),",","")</f>
        <v>c.S4_11</v>
      </c>
      <c r="J51" t="str">
        <f t="shared" si="1"/>
        <v>,  CAST( c.S4_11 AS UNSIGNED) AS S4_11</v>
      </c>
    </row>
    <row r="52" spans="1:10" x14ac:dyDescent="0.2">
      <c r="A52">
        <v>51</v>
      </c>
      <c r="B52" t="s">
        <v>21</v>
      </c>
      <c r="C52" t="s">
        <v>342</v>
      </c>
      <c r="F52" t="s">
        <v>15</v>
      </c>
      <c r="I52" t="str">
        <f>SUBSTITUTE(IFERROR(VLOOKUP(C52,odk_fields!A:E,5,FALSE),""),",","")</f>
        <v/>
      </c>
      <c r="J52" t="str">
        <f t="shared" si="1"/>
        <v>,  AS dob</v>
      </c>
    </row>
    <row r="53" spans="1:10" x14ac:dyDescent="0.2">
      <c r="A53">
        <v>52</v>
      </c>
      <c r="B53" t="s">
        <v>87</v>
      </c>
      <c r="C53" t="s">
        <v>88</v>
      </c>
      <c r="D53" t="s">
        <v>89</v>
      </c>
      <c r="F53" t="s">
        <v>15</v>
      </c>
      <c r="H53" t="s">
        <v>968</v>
      </c>
      <c r="I53" t="str">
        <f>SUBSTITUTE(IFERROR(VLOOKUP(C53,odk_fields!A:E,5,FALSE),""),",","")</f>
        <v>c.S4_12</v>
      </c>
      <c r="J53" t="str">
        <f t="shared" si="1"/>
        <v>,  CAST( c.S4_12 AS UNSIGNED) AS S4_12</v>
      </c>
    </row>
    <row r="54" spans="1:10" x14ac:dyDescent="0.2">
      <c r="A54">
        <v>53</v>
      </c>
      <c r="B54" t="s">
        <v>43</v>
      </c>
      <c r="C54" t="s">
        <v>91</v>
      </c>
      <c r="D54" t="s">
        <v>92</v>
      </c>
      <c r="F54" t="s">
        <v>967</v>
      </c>
      <c r="I54" t="str">
        <f>SUBSTITUTE(IFERROR(VLOOKUP(C54,odk_fields!A:E,5,FALSE),""),",","")</f>
        <v>c.SEC5</v>
      </c>
      <c r="J54" t="str">
        <f t="shared" si="1"/>
        <v/>
      </c>
    </row>
    <row r="55" spans="1:10" x14ac:dyDescent="0.2">
      <c r="A55">
        <v>54</v>
      </c>
      <c r="B55" t="s">
        <v>93</v>
      </c>
      <c r="C55" t="s">
        <v>94</v>
      </c>
      <c r="D55" t="s">
        <v>95</v>
      </c>
      <c r="F55" t="s">
        <v>15</v>
      </c>
      <c r="H55" t="s">
        <v>968</v>
      </c>
      <c r="I55" t="str">
        <f>SUBSTITUTE(IFERROR(VLOOKUP(C55,odk_fields!A:E,5,FALSE),""),",","")</f>
        <v>c.S5_1</v>
      </c>
      <c r="J55" t="str">
        <f t="shared" si="1"/>
        <v>,  CAST( c.S5_1 AS UNSIGNED) AS S5_1</v>
      </c>
    </row>
    <row r="56" spans="1:10" x14ac:dyDescent="0.2">
      <c r="A56">
        <v>55</v>
      </c>
      <c r="B56" t="s">
        <v>96</v>
      </c>
      <c r="C56" t="s">
        <v>97</v>
      </c>
      <c r="D56" t="s">
        <v>98</v>
      </c>
      <c r="F56" t="s">
        <v>15</v>
      </c>
      <c r="H56" t="s">
        <v>968</v>
      </c>
      <c r="I56" t="str">
        <f>SUBSTITUTE(IFERROR(VLOOKUP(C56,odk_fields!A:E,5,FALSE),""),",","")</f>
        <v>c.S5_2</v>
      </c>
      <c r="J56" t="str">
        <f t="shared" si="1"/>
        <v>,  CAST( c.S5_2 AS UNSIGNED) AS S5_2</v>
      </c>
    </row>
    <row r="57" spans="1:10" x14ac:dyDescent="0.2">
      <c r="A57">
        <v>56</v>
      </c>
      <c r="B57" t="s">
        <v>99</v>
      </c>
      <c r="C57" t="s">
        <v>100</v>
      </c>
      <c r="D57" t="s">
        <v>101</v>
      </c>
      <c r="F57" t="s">
        <v>15</v>
      </c>
      <c r="H57" t="s">
        <v>968</v>
      </c>
      <c r="I57" t="str">
        <f>SUBSTITUTE(IFERROR(VLOOKUP(C57,odk_fields!A:E,5,FALSE),""),",","")</f>
        <v>c.S5_3</v>
      </c>
      <c r="J57" t="str">
        <f t="shared" si="1"/>
        <v>,  CAST( c.S5_3 AS UNSIGNED) AS S5_3</v>
      </c>
    </row>
    <row r="58" spans="1:10" x14ac:dyDescent="0.2">
      <c r="A58">
        <v>57</v>
      </c>
      <c r="B58" t="s">
        <v>24</v>
      </c>
      <c r="C58" t="s">
        <v>102</v>
      </c>
      <c r="D58" t="s">
        <v>103</v>
      </c>
      <c r="F58" t="s">
        <v>967</v>
      </c>
      <c r="I58" t="str">
        <f>SUBSTITUTE(IFERROR(VLOOKUP(C58,odk_fields!A:E,5,FALSE),""),",","")</f>
        <v/>
      </c>
      <c r="J58" t="str">
        <f t="shared" si="1"/>
        <v/>
      </c>
    </row>
    <row r="59" spans="1:10" x14ac:dyDescent="0.2">
      <c r="A59">
        <v>58</v>
      </c>
      <c r="B59" t="s">
        <v>43</v>
      </c>
      <c r="C59" t="s">
        <v>105</v>
      </c>
      <c r="D59" t="s">
        <v>106</v>
      </c>
      <c r="F59" t="s">
        <v>967</v>
      </c>
      <c r="I59" t="str">
        <f>SUBSTITUTE(IFERROR(VLOOKUP(C59,odk_fields!A:E,5,FALSE),""),",","")</f>
        <v>c.TRANSPORT_MEANS</v>
      </c>
      <c r="J59" t="str">
        <f t="shared" si="1"/>
        <v/>
      </c>
    </row>
    <row r="60" spans="1:10" x14ac:dyDescent="0.2">
      <c r="A60">
        <v>59</v>
      </c>
      <c r="B60" t="s">
        <v>59</v>
      </c>
      <c r="C60" t="s">
        <v>108</v>
      </c>
      <c r="D60" t="s">
        <v>109</v>
      </c>
      <c r="F60" t="s">
        <v>15</v>
      </c>
      <c r="H60" t="s">
        <v>968</v>
      </c>
      <c r="I60" t="str">
        <f>SUBSTITUTE(IFERROR(VLOOKUP(C60,odk_fields!A:E,5,FALSE),""),",","")</f>
        <v>c.TRANSPORT_S5_4_01</v>
      </c>
      <c r="J60" t="str">
        <f t="shared" si="1"/>
        <v>,  CAST( c.TRANSPORT_S5_4_01 AS UNSIGNED) AS S5_4_01</v>
      </c>
    </row>
    <row r="61" spans="1:10" x14ac:dyDescent="0.2">
      <c r="A61">
        <v>60</v>
      </c>
      <c r="B61" t="s">
        <v>59</v>
      </c>
      <c r="C61" t="s">
        <v>110</v>
      </c>
      <c r="D61" t="s">
        <v>111</v>
      </c>
      <c r="F61" t="s">
        <v>15</v>
      </c>
      <c r="H61" t="s">
        <v>968</v>
      </c>
      <c r="I61" t="str">
        <f>SUBSTITUTE(IFERROR(VLOOKUP(C61,odk_fields!A:E,5,FALSE),""),",","")</f>
        <v>c.TRANSPORT_S5_4_02</v>
      </c>
      <c r="J61" t="str">
        <f t="shared" si="1"/>
        <v>,  CAST( c.TRANSPORT_S5_4_02 AS UNSIGNED) AS S5_4_02</v>
      </c>
    </row>
    <row r="62" spans="1:10" x14ac:dyDescent="0.2">
      <c r="A62">
        <v>61</v>
      </c>
      <c r="B62" t="s">
        <v>59</v>
      </c>
      <c r="C62" t="s">
        <v>112</v>
      </c>
      <c r="D62" t="s">
        <v>113</v>
      </c>
      <c r="F62" t="s">
        <v>15</v>
      </c>
      <c r="H62" t="s">
        <v>968</v>
      </c>
      <c r="I62" t="str">
        <f>SUBSTITUTE(IFERROR(VLOOKUP(C62,odk_fields!A:E,5,FALSE),""),",","")</f>
        <v>c.TRANSPORT_S5_4_03</v>
      </c>
      <c r="J62" t="str">
        <f t="shared" si="1"/>
        <v>,  CAST( c.TRANSPORT_S5_4_03 AS UNSIGNED) AS S5_4_03</v>
      </c>
    </row>
    <row r="63" spans="1:10" x14ac:dyDescent="0.2">
      <c r="A63">
        <v>62</v>
      </c>
      <c r="B63" t="s">
        <v>59</v>
      </c>
      <c r="C63" t="s">
        <v>114</v>
      </c>
      <c r="D63" t="s">
        <v>115</v>
      </c>
      <c r="F63" t="s">
        <v>15</v>
      </c>
      <c r="H63" t="s">
        <v>968</v>
      </c>
      <c r="I63" t="str">
        <f>SUBSTITUTE(IFERROR(VLOOKUP(C63,odk_fields!A:E,5,FALSE),""),",","")</f>
        <v>c.TRANSPORT_S5_4_04</v>
      </c>
      <c r="J63" t="str">
        <f t="shared" si="1"/>
        <v>,  CAST( c.TRANSPORT_S5_4_04 AS UNSIGNED) AS S5_4_04</v>
      </c>
    </row>
    <row r="64" spans="1:10" x14ac:dyDescent="0.2">
      <c r="A64">
        <v>63</v>
      </c>
      <c r="B64" t="s">
        <v>59</v>
      </c>
      <c r="C64" t="s">
        <v>116</v>
      </c>
      <c r="D64" t="s">
        <v>117</v>
      </c>
      <c r="F64" t="s">
        <v>15</v>
      </c>
      <c r="H64" t="s">
        <v>968</v>
      </c>
      <c r="I64" t="str">
        <f>SUBSTITUTE(IFERROR(VLOOKUP(C64,odk_fields!A:E,5,FALSE),""),",","")</f>
        <v>c.TRANSPORT_S5_4_05</v>
      </c>
      <c r="J64" t="str">
        <f t="shared" si="1"/>
        <v>,  CAST( c.TRANSPORT_S5_4_05 AS UNSIGNED) AS S5_4_05</v>
      </c>
    </row>
    <row r="65" spans="1:10" x14ac:dyDescent="0.2">
      <c r="A65">
        <v>64</v>
      </c>
      <c r="B65" t="s">
        <v>59</v>
      </c>
      <c r="C65" t="s">
        <v>118</v>
      </c>
      <c r="D65" t="s">
        <v>295</v>
      </c>
      <c r="F65" t="s">
        <v>15</v>
      </c>
      <c r="H65" t="s">
        <v>968</v>
      </c>
      <c r="I65" t="str">
        <f>SUBSTITUTE(IFERROR(VLOOKUP(C65,odk_fields!A:E,5,FALSE),""),",","")</f>
        <v>c.TRANSPORT_S5_4_06</v>
      </c>
      <c r="J65" t="str">
        <f t="shared" si="1"/>
        <v>,  CAST( c.TRANSPORT_S5_4_06 AS UNSIGNED) AS S5_4_06</v>
      </c>
    </row>
    <row r="66" spans="1:10" x14ac:dyDescent="0.2">
      <c r="A66">
        <v>65</v>
      </c>
      <c r="B66" t="s">
        <v>36</v>
      </c>
      <c r="C66" t="s">
        <v>102</v>
      </c>
      <c r="F66" t="s">
        <v>967</v>
      </c>
      <c r="I66" t="str">
        <f>SUBSTITUTE(IFERROR(VLOOKUP(C66,odk_fields!A:E,5,FALSE),""),",","")</f>
        <v/>
      </c>
      <c r="J66" t="str">
        <f t="shared" ref="J66:J97" si="2">IF(F66="yes",", " &amp; IF(H66="",I66," CAST( " &amp; I66 &amp; " AS " &amp; H66 &amp; ")") &amp; " AS " &amp; IF(E66&lt;&gt;"",E66,C66),"")</f>
        <v/>
      </c>
    </row>
    <row r="67" spans="1:10" x14ac:dyDescent="0.2">
      <c r="A67">
        <v>66</v>
      </c>
      <c r="B67" t="s">
        <v>120</v>
      </c>
      <c r="C67" t="s">
        <v>121</v>
      </c>
      <c r="D67" t="s">
        <v>333</v>
      </c>
      <c r="F67" t="s">
        <v>15</v>
      </c>
      <c r="H67" t="s">
        <v>968</v>
      </c>
      <c r="I67" t="str">
        <f>SUBSTITUTE(IFERROR(VLOOKUP(C67,odk_fields!A:E,5,FALSE),""),",","")</f>
        <v>c.S5_5</v>
      </c>
      <c r="J67" t="str">
        <f t="shared" si="2"/>
        <v>,  CAST( c.S5_5 AS UNSIGNED) AS S5_5</v>
      </c>
    </row>
    <row r="68" spans="1:10" x14ac:dyDescent="0.2">
      <c r="A68">
        <v>67</v>
      </c>
      <c r="B68" t="s">
        <v>16</v>
      </c>
      <c r="C68" t="s">
        <v>122</v>
      </c>
      <c r="D68" t="s">
        <v>334</v>
      </c>
      <c r="F68" t="s">
        <v>15</v>
      </c>
      <c r="I68" t="str">
        <f>SUBSTITUTE(IFERROR(VLOOKUP(C68,odk_fields!A:E,5,FALSE),""),",","")</f>
        <v>c.S5_6</v>
      </c>
      <c r="J68" t="str">
        <f t="shared" si="2"/>
        <v>, c.S5_6 AS S5_6</v>
      </c>
    </row>
    <row r="69" spans="1:10" x14ac:dyDescent="0.2">
      <c r="A69">
        <v>68</v>
      </c>
      <c r="B69" t="s">
        <v>24</v>
      </c>
      <c r="C69" t="s">
        <v>123</v>
      </c>
      <c r="D69" t="s">
        <v>336</v>
      </c>
      <c r="F69" t="s">
        <v>967</v>
      </c>
      <c r="I69" t="str">
        <f>SUBSTITUTE(IFERROR(VLOOKUP(C69,odk_fields!A:E,5,FALSE),""),",","")</f>
        <v/>
      </c>
      <c r="J69" t="str">
        <f t="shared" si="2"/>
        <v/>
      </c>
    </row>
    <row r="70" spans="1:10" x14ac:dyDescent="0.2">
      <c r="A70">
        <v>69</v>
      </c>
      <c r="B70" t="s">
        <v>43</v>
      </c>
      <c r="C70" t="s">
        <v>124</v>
      </c>
      <c r="D70" t="s">
        <v>337</v>
      </c>
      <c r="F70" t="s">
        <v>967</v>
      </c>
      <c r="I70" t="str">
        <f>SUBSTITUTE(IFERROR(VLOOKUP(C70,odk_fields!A:E,5,FALSE),""),",","")</f>
        <v>c.ENCOUNTERS_LOCATIONS</v>
      </c>
      <c r="J70" t="str">
        <f t="shared" si="2"/>
        <v/>
      </c>
    </row>
    <row r="71" spans="1:10" x14ac:dyDescent="0.2">
      <c r="A71">
        <v>70</v>
      </c>
      <c r="B71" t="s">
        <v>59</v>
      </c>
      <c r="C71" t="s">
        <v>125</v>
      </c>
      <c r="D71" t="s">
        <v>126</v>
      </c>
      <c r="F71" t="s">
        <v>15</v>
      </c>
      <c r="H71" t="s">
        <v>968</v>
      </c>
      <c r="I71" t="str">
        <f>SUBSTITUTE(IFERROR(VLOOKUP(C71,odk_fields!A:E,5,FALSE),""),",","")</f>
        <v>c.ENCOUNTERS_S5_7_01</v>
      </c>
      <c r="J71" t="str">
        <f t="shared" si="2"/>
        <v>,  CAST( c.ENCOUNTERS_S5_7_01 AS UNSIGNED) AS S5_7_01</v>
      </c>
    </row>
    <row r="72" spans="1:10" x14ac:dyDescent="0.2">
      <c r="A72">
        <v>71</v>
      </c>
      <c r="B72" t="s">
        <v>59</v>
      </c>
      <c r="C72" t="s">
        <v>127</v>
      </c>
      <c r="D72" t="s">
        <v>128</v>
      </c>
      <c r="F72" t="s">
        <v>15</v>
      </c>
      <c r="H72" t="s">
        <v>968</v>
      </c>
      <c r="I72" t="str">
        <f>SUBSTITUTE(IFERROR(VLOOKUP(C72,odk_fields!A:E,5,FALSE),""),",","")</f>
        <v>c.ENCOUNTERS_S5_7_02</v>
      </c>
      <c r="J72" t="str">
        <f t="shared" si="2"/>
        <v>,  CAST( c.ENCOUNTERS_S5_7_02 AS UNSIGNED) AS S5_7_02</v>
      </c>
    </row>
    <row r="73" spans="1:10" x14ac:dyDescent="0.2">
      <c r="A73">
        <v>72</v>
      </c>
      <c r="B73" t="s">
        <v>59</v>
      </c>
      <c r="C73" t="s">
        <v>129</v>
      </c>
      <c r="D73" t="s">
        <v>130</v>
      </c>
      <c r="F73" t="s">
        <v>15</v>
      </c>
      <c r="H73" t="s">
        <v>968</v>
      </c>
      <c r="I73" t="str">
        <f>SUBSTITUTE(IFERROR(VLOOKUP(C73,odk_fields!A:E,5,FALSE),""),",","")</f>
        <v>c.ENCOUNTERS_S5_7_03</v>
      </c>
      <c r="J73" t="str">
        <f t="shared" si="2"/>
        <v>,  CAST( c.ENCOUNTERS_S5_7_03 AS UNSIGNED) AS S5_7_03</v>
      </c>
    </row>
    <row r="74" spans="1:10" x14ac:dyDescent="0.2">
      <c r="A74">
        <v>73</v>
      </c>
      <c r="B74" t="s">
        <v>59</v>
      </c>
      <c r="C74" t="s">
        <v>131</v>
      </c>
      <c r="D74" t="s">
        <v>132</v>
      </c>
      <c r="F74" t="s">
        <v>15</v>
      </c>
      <c r="H74" t="s">
        <v>968</v>
      </c>
      <c r="I74" t="str">
        <f>SUBSTITUTE(IFERROR(VLOOKUP(C74,odk_fields!A:E,5,FALSE),""),",","")</f>
        <v>c.ENCOUNTERS_S5_7_04</v>
      </c>
      <c r="J74" t="str">
        <f t="shared" si="2"/>
        <v>,  CAST( c.ENCOUNTERS_S5_7_04 AS UNSIGNED) AS S5_7_04</v>
      </c>
    </row>
    <row r="75" spans="1:10" x14ac:dyDescent="0.2">
      <c r="A75">
        <v>74</v>
      </c>
      <c r="B75" t="s">
        <v>59</v>
      </c>
      <c r="C75" t="s">
        <v>133</v>
      </c>
      <c r="D75" t="s">
        <v>134</v>
      </c>
      <c r="F75" t="s">
        <v>15</v>
      </c>
      <c r="H75" t="s">
        <v>968</v>
      </c>
      <c r="I75" t="str">
        <f>SUBSTITUTE(IFERROR(VLOOKUP(C75,odk_fields!A:E,5,FALSE),""),",","")</f>
        <v>c.ENCOUNTERS_S5_7_05</v>
      </c>
      <c r="J75" t="str">
        <f t="shared" si="2"/>
        <v>,  CAST( c.ENCOUNTERS_S5_7_05 AS UNSIGNED) AS S5_7_05</v>
      </c>
    </row>
    <row r="76" spans="1:10" x14ac:dyDescent="0.2">
      <c r="A76">
        <v>75</v>
      </c>
      <c r="B76" t="s">
        <v>59</v>
      </c>
      <c r="C76" t="s">
        <v>135</v>
      </c>
      <c r="D76" t="s">
        <v>136</v>
      </c>
      <c r="F76" t="s">
        <v>15</v>
      </c>
      <c r="H76" t="s">
        <v>968</v>
      </c>
      <c r="I76" t="str">
        <f>SUBSTITUTE(IFERROR(VLOOKUP(C76,odk_fields!A:E,5,FALSE),""),",","")</f>
        <v>c.ENCOUNTERS_S5_7_06</v>
      </c>
      <c r="J76" t="str">
        <f t="shared" si="2"/>
        <v>,  CAST( c.ENCOUNTERS_S5_7_06 AS UNSIGNED) AS S5_7_06</v>
      </c>
    </row>
    <row r="77" spans="1:10" x14ac:dyDescent="0.2">
      <c r="A77">
        <v>76</v>
      </c>
      <c r="B77" t="s">
        <v>36</v>
      </c>
      <c r="C77" t="s">
        <v>123</v>
      </c>
      <c r="F77" t="s">
        <v>967</v>
      </c>
      <c r="I77" t="str">
        <f>SUBSTITUTE(IFERROR(VLOOKUP(C77,odk_fields!A:E,5,FALSE),""),",","")</f>
        <v/>
      </c>
      <c r="J77" t="str">
        <f t="shared" si="2"/>
        <v/>
      </c>
    </row>
    <row r="78" spans="1:10" x14ac:dyDescent="0.2">
      <c r="A78">
        <v>77</v>
      </c>
      <c r="B78" t="s">
        <v>24</v>
      </c>
      <c r="C78" t="s">
        <v>137</v>
      </c>
      <c r="D78" t="s">
        <v>138</v>
      </c>
      <c r="F78" t="s">
        <v>967</v>
      </c>
      <c r="I78" t="str">
        <f>SUBSTITUTE(IFERROR(VLOOKUP(C78,odk_fields!A:E,5,FALSE),""),",","")</f>
        <v/>
      </c>
      <c r="J78" t="str">
        <f t="shared" si="2"/>
        <v/>
      </c>
    </row>
    <row r="79" spans="1:10" x14ac:dyDescent="0.2">
      <c r="A79">
        <v>78</v>
      </c>
      <c r="B79" t="s">
        <v>43</v>
      </c>
      <c r="C79" t="s">
        <v>139</v>
      </c>
      <c r="D79" t="s">
        <v>140</v>
      </c>
      <c r="F79" t="s">
        <v>967</v>
      </c>
      <c r="I79" t="str">
        <f>SUBSTITUTE(IFERROR(VLOOKUP(C79,odk_fields!A:E,5,FALSE),""),",","")</f>
        <v>c.CONTAGEGRPS_AGEGROUPS</v>
      </c>
      <c r="J79" t="str">
        <f t="shared" si="2"/>
        <v/>
      </c>
    </row>
    <row r="80" spans="1:10" x14ac:dyDescent="0.2">
      <c r="A80">
        <v>79</v>
      </c>
      <c r="B80" t="s">
        <v>16</v>
      </c>
      <c r="C80" t="s">
        <v>142</v>
      </c>
      <c r="D80" t="s">
        <v>143</v>
      </c>
      <c r="F80" t="s">
        <v>15</v>
      </c>
      <c r="I80" t="str">
        <f>SUBSTITUTE(IFERROR(VLOOKUP(C80,odk_fields!A:E,5,FALSE),""),",","")</f>
        <v>c.CONTAGEGRPS_S5_8_01</v>
      </c>
      <c r="J80" t="str">
        <f t="shared" si="2"/>
        <v>, c.CONTAGEGRPS_S5_8_01 AS S5_8_01</v>
      </c>
    </row>
    <row r="81" spans="1:10" x14ac:dyDescent="0.2">
      <c r="A81">
        <v>80</v>
      </c>
      <c r="B81" t="s">
        <v>16</v>
      </c>
      <c r="C81" t="s">
        <v>145</v>
      </c>
      <c r="D81" t="s">
        <v>146</v>
      </c>
      <c r="F81" t="s">
        <v>15</v>
      </c>
      <c r="I81" t="str">
        <f>SUBSTITUTE(IFERROR(VLOOKUP(C81,odk_fields!A:E,5,FALSE),""),",","")</f>
        <v>c.CONTAGEGRPS_S5_8_02</v>
      </c>
      <c r="J81" t="str">
        <f t="shared" si="2"/>
        <v>, c.CONTAGEGRPS_S5_8_02 AS S5_8_02</v>
      </c>
    </row>
    <row r="82" spans="1:10" x14ac:dyDescent="0.2">
      <c r="A82">
        <v>81</v>
      </c>
      <c r="B82" t="s">
        <v>16</v>
      </c>
      <c r="C82" t="s">
        <v>148</v>
      </c>
      <c r="D82" t="s">
        <v>149</v>
      </c>
      <c r="F82" t="s">
        <v>15</v>
      </c>
      <c r="I82" t="str">
        <f>SUBSTITUTE(IFERROR(VLOOKUP(C82,odk_fields!A:E,5,FALSE),""),",","")</f>
        <v>c.CONTAGEGRPS_S5_8_03</v>
      </c>
      <c r="J82" t="str">
        <f t="shared" si="2"/>
        <v>, c.CONTAGEGRPS_S5_8_03 AS S5_8_03</v>
      </c>
    </row>
    <row r="83" spans="1:10" x14ac:dyDescent="0.2">
      <c r="A83">
        <v>82</v>
      </c>
      <c r="B83" t="s">
        <v>16</v>
      </c>
      <c r="C83" t="s">
        <v>150</v>
      </c>
      <c r="D83" t="s">
        <v>151</v>
      </c>
      <c r="F83" t="s">
        <v>15</v>
      </c>
      <c r="I83" t="str">
        <f>SUBSTITUTE(IFERROR(VLOOKUP(C83,odk_fields!A:E,5,FALSE),""),",","")</f>
        <v>c.CONTAGEGRPS_S5_8_04</v>
      </c>
      <c r="J83" t="str">
        <f t="shared" si="2"/>
        <v>, c.CONTAGEGRPS_S5_8_04 AS S5_8_04</v>
      </c>
    </row>
    <row r="84" spans="1:10" x14ac:dyDescent="0.2">
      <c r="A84">
        <v>83</v>
      </c>
      <c r="B84" t="s">
        <v>16</v>
      </c>
      <c r="C84" t="s">
        <v>152</v>
      </c>
      <c r="D84" t="s">
        <v>153</v>
      </c>
      <c r="F84" t="s">
        <v>15</v>
      </c>
      <c r="I84" t="str">
        <f>SUBSTITUTE(IFERROR(VLOOKUP(C84,odk_fields!A:E,5,FALSE),""),",","")</f>
        <v>c.CONTAGEGRPS_S5_8_05</v>
      </c>
      <c r="J84" t="str">
        <f t="shared" si="2"/>
        <v>, c.CONTAGEGRPS_S5_8_05 AS S5_8_05</v>
      </c>
    </row>
    <row r="85" spans="1:10" x14ac:dyDescent="0.2">
      <c r="A85">
        <v>84</v>
      </c>
      <c r="B85" t="s">
        <v>16</v>
      </c>
      <c r="C85" t="s">
        <v>154</v>
      </c>
      <c r="D85" t="s">
        <v>155</v>
      </c>
      <c r="F85" t="s">
        <v>15</v>
      </c>
      <c r="I85" t="str">
        <f>SUBSTITUTE(IFERROR(VLOOKUP(C85,odk_fields!A:E,5,FALSE),""),",","")</f>
        <v>c.CONTAGEGRPS_S5_8_06</v>
      </c>
      <c r="J85" t="str">
        <f t="shared" si="2"/>
        <v>, c.CONTAGEGRPS_S5_8_06 AS S5_8_06</v>
      </c>
    </row>
    <row r="86" spans="1:10" x14ac:dyDescent="0.2">
      <c r="A86">
        <v>85</v>
      </c>
      <c r="B86" t="s">
        <v>36</v>
      </c>
      <c r="C86" t="s">
        <v>137</v>
      </c>
      <c r="F86" t="s">
        <v>967</v>
      </c>
      <c r="I86" t="str">
        <f>SUBSTITUTE(IFERROR(VLOOKUP(C86,odk_fields!A:E,5,FALSE),""),",","")</f>
        <v/>
      </c>
      <c r="J86" t="str">
        <f t="shared" si="2"/>
        <v/>
      </c>
    </row>
    <row r="87" spans="1:10" x14ac:dyDescent="0.2">
      <c r="A87">
        <v>86</v>
      </c>
      <c r="B87" t="s">
        <v>43</v>
      </c>
      <c r="C87" t="s">
        <v>156</v>
      </c>
      <c r="D87" t="s">
        <v>157</v>
      </c>
      <c r="F87" t="s">
        <v>967</v>
      </c>
      <c r="I87" t="str">
        <f>SUBSTITUTE(IFERROR(VLOOKUP(C87,odk_fields!A:E,5,FALSE),""),",","")</f>
        <v>c.SEC6</v>
      </c>
      <c r="J87" t="str">
        <f t="shared" si="2"/>
        <v/>
      </c>
    </row>
    <row r="88" spans="1:10" x14ac:dyDescent="0.2">
      <c r="A88">
        <v>87</v>
      </c>
      <c r="B88" t="s">
        <v>43</v>
      </c>
      <c r="C88" t="s">
        <v>158</v>
      </c>
      <c r="D88" t="s">
        <v>301</v>
      </c>
      <c r="F88" t="s">
        <v>967</v>
      </c>
      <c r="I88" t="str">
        <f>SUBSTITUTE(IFERROR(VLOOKUP(C88,odk_fields!A:E,5,FALSE),""),",","")</f>
        <v>c.CONTACTS_INTRO</v>
      </c>
      <c r="J88" t="str">
        <f t="shared" si="2"/>
        <v/>
      </c>
    </row>
    <row r="89" spans="1:10" x14ac:dyDescent="0.2">
      <c r="A89">
        <v>88</v>
      </c>
      <c r="B89" t="s">
        <v>16</v>
      </c>
      <c r="C89" t="s">
        <v>159</v>
      </c>
      <c r="D89" t="s">
        <v>160</v>
      </c>
      <c r="F89" t="s">
        <v>15</v>
      </c>
      <c r="I89" t="str">
        <f>SUBSTITUTE(IFERROR(VLOOKUP(C89,odk_fields!A:E,5,FALSE),""),",","")</f>
        <v>c.S6_1_0</v>
      </c>
      <c r="J89" t="str">
        <f t="shared" si="2"/>
        <v>, c.S6_1_0 AS S6_1_0</v>
      </c>
    </row>
    <row r="90" spans="1:10" x14ac:dyDescent="0.2">
      <c r="A90">
        <v>89</v>
      </c>
      <c r="B90" t="s">
        <v>354</v>
      </c>
      <c r="C90" t="s">
        <v>969</v>
      </c>
      <c r="D90" t="s">
        <v>970</v>
      </c>
      <c r="F90" t="s">
        <v>967</v>
      </c>
      <c r="I90" t="str">
        <f>SUBSTITUTE(IFERROR(VLOOKUP(C90,odk_fields!A:E,5,FALSE),""),",","")</f>
        <v/>
      </c>
      <c r="J90" t="str">
        <f t="shared" si="2"/>
        <v/>
      </c>
    </row>
    <row r="91" spans="1:10" x14ac:dyDescent="0.2">
      <c r="A91">
        <v>90</v>
      </c>
      <c r="B91" t="s">
        <v>21</v>
      </c>
      <c r="C91" t="s">
        <v>163</v>
      </c>
      <c r="F91" t="s">
        <v>15</v>
      </c>
      <c r="I91" t="str">
        <f>SUBSTITUTE(IFERROR(VLOOKUP(C91,odk_fields!A:E,5,FALSE),""),",","")</f>
        <v>c2.CONTACT1_S6_1_CONTACTID</v>
      </c>
      <c r="J91" t="str">
        <f t="shared" si="2"/>
        <v>, c2.CONTACT1_S6_1_CONTACTID AS S6_1_contactid</v>
      </c>
    </row>
    <row r="92" spans="1:10" x14ac:dyDescent="0.2">
      <c r="A92">
        <v>91</v>
      </c>
      <c r="B92" t="s">
        <v>24</v>
      </c>
      <c r="C92" t="s">
        <v>164</v>
      </c>
      <c r="F92" t="s">
        <v>967</v>
      </c>
      <c r="I92" t="str">
        <f>SUBSTITUTE(IFERROR(VLOOKUP(C92,odk_fields!A:E,5,FALSE),""),",","")</f>
        <v/>
      </c>
      <c r="J92" t="str">
        <f t="shared" si="2"/>
        <v/>
      </c>
    </row>
    <row r="93" spans="1:10" x14ac:dyDescent="0.2">
      <c r="A93">
        <v>92</v>
      </c>
      <c r="B93" t="s">
        <v>16</v>
      </c>
      <c r="C93" t="s">
        <v>166</v>
      </c>
      <c r="D93" t="s">
        <v>191</v>
      </c>
      <c r="F93" t="s">
        <v>15</v>
      </c>
      <c r="I93" t="str">
        <f>SUBSTITUTE(IFERROR(VLOOKUP(C93,odk_fields!A:E,5,FALSE),""),",","")</f>
        <v>c2.CONTACT1_CONT1_AGE_S6_1_2A</v>
      </c>
      <c r="J93" t="str">
        <f t="shared" si="2"/>
        <v>, c2.CONTACT1_CONT1_AGE_S6_1_2A AS S6_1_2a</v>
      </c>
    </row>
    <row r="94" spans="1:10" x14ac:dyDescent="0.2">
      <c r="A94">
        <v>93</v>
      </c>
      <c r="B94" t="s">
        <v>72</v>
      </c>
      <c r="C94" t="s">
        <v>168</v>
      </c>
      <c r="D94" t="s">
        <v>74</v>
      </c>
      <c r="F94" t="s">
        <v>15</v>
      </c>
      <c r="H94" t="s">
        <v>968</v>
      </c>
      <c r="I94" t="str">
        <f>SUBSTITUTE(IFERROR(VLOOKUP(C94,odk_fields!A:E,5,FALSE),""),",","")</f>
        <v>c2.CONTACT1_CONT1_AGE_S6_1_2B</v>
      </c>
      <c r="J94" t="str">
        <f t="shared" si="2"/>
        <v>,  CAST( c2.CONTACT1_CONT1_AGE_S6_1_2B AS UNSIGNED) AS S6_1_2b</v>
      </c>
    </row>
    <row r="95" spans="1:10" x14ac:dyDescent="0.2">
      <c r="A95">
        <v>94</v>
      </c>
      <c r="B95" t="s">
        <v>81</v>
      </c>
      <c r="C95" t="s">
        <v>169</v>
      </c>
      <c r="D95" t="s">
        <v>170</v>
      </c>
      <c r="F95" t="s">
        <v>15</v>
      </c>
      <c r="H95" t="s">
        <v>968</v>
      </c>
      <c r="I95" t="str">
        <f>SUBSTITUTE(IFERROR(VLOOKUP(C95,odk_fields!A:E,5,FALSE),""),",","")</f>
        <v>c2.CONTACT1_CONT1_AGE_S6_1_3</v>
      </c>
      <c r="J95" t="str">
        <f t="shared" si="2"/>
        <v>,  CAST( c2.CONTACT1_CONT1_AGE_S6_1_3 AS UNSIGNED) AS S6_1_3</v>
      </c>
    </row>
    <row r="96" spans="1:10" x14ac:dyDescent="0.2">
      <c r="A96">
        <v>95</v>
      </c>
      <c r="B96" t="s">
        <v>171</v>
      </c>
      <c r="C96" t="s">
        <v>172</v>
      </c>
      <c r="D96" t="s">
        <v>173</v>
      </c>
      <c r="F96" t="s">
        <v>15</v>
      </c>
      <c r="H96" t="s">
        <v>968</v>
      </c>
      <c r="I96" t="str">
        <f>SUBSTITUTE(IFERROR(VLOOKUP(C96,odk_fields!A:E,5,FALSE),""),",","")</f>
        <v>c2.CONTACT1_CONT1_AGE_S6_1_4</v>
      </c>
      <c r="J96" t="str">
        <f t="shared" si="2"/>
        <v>,  CAST( c2.CONTACT1_CONT1_AGE_S6_1_4 AS UNSIGNED) AS S6_1_4</v>
      </c>
    </row>
    <row r="97" spans="1:10" x14ac:dyDescent="0.2">
      <c r="A97">
        <v>96</v>
      </c>
      <c r="B97" t="s">
        <v>36</v>
      </c>
      <c r="C97" t="s">
        <v>164</v>
      </c>
      <c r="F97" t="s">
        <v>967</v>
      </c>
      <c r="I97" t="str">
        <f>SUBSTITUTE(IFERROR(VLOOKUP(C97,odk_fields!A:E,5,FALSE),""),",","")</f>
        <v/>
      </c>
      <c r="J97" t="str">
        <f t="shared" si="2"/>
        <v/>
      </c>
    </row>
    <row r="98" spans="1:10" x14ac:dyDescent="0.2">
      <c r="A98">
        <v>97</v>
      </c>
      <c r="B98" t="s">
        <v>174</v>
      </c>
      <c r="C98" t="s">
        <v>175</v>
      </c>
      <c r="D98" t="s">
        <v>176</v>
      </c>
      <c r="F98" t="s">
        <v>15</v>
      </c>
      <c r="H98" t="s">
        <v>968</v>
      </c>
      <c r="I98" t="str">
        <f>SUBSTITUTE(IFERROR(VLOOKUP(C98,odk_fields!A:E,5,FALSE),""),",","")</f>
        <v>c2.CONTACT1_S6_1_5</v>
      </c>
      <c r="J98" t="str">
        <f t="shared" ref="J98:J108" si="3">IF(F98="yes",", " &amp; IF(H98="",I98," CAST( " &amp; I98 &amp; " AS " &amp; H98 &amp; ")") &amp; " AS " &amp; IF(E98&lt;&gt;"",E98,C98),"")</f>
        <v>,  CAST( c2.CONTACT1_S6_1_5 AS UNSIGNED) AS S6_1_5</v>
      </c>
    </row>
    <row r="99" spans="1:10" x14ac:dyDescent="0.2">
      <c r="A99">
        <v>98</v>
      </c>
      <c r="B99" t="s">
        <v>177</v>
      </c>
      <c r="C99" t="s">
        <v>178</v>
      </c>
      <c r="D99" t="s">
        <v>179</v>
      </c>
      <c r="F99" t="s">
        <v>15</v>
      </c>
      <c r="H99" t="s">
        <v>968</v>
      </c>
      <c r="I99" t="str">
        <f>SUBSTITUTE(IFERROR(VLOOKUP(C99,odk_fields!A:E,5,FALSE),""),",","")</f>
        <v>c2.CONTACT1_S6_1_6</v>
      </c>
      <c r="J99" t="str">
        <f t="shared" si="3"/>
        <v>,  CAST( c2.CONTACT1_S6_1_6 AS UNSIGNED) AS S6_1_6</v>
      </c>
    </row>
    <row r="100" spans="1:10" x14ac:dyDescent="0.2">
      <c r="A100">
        <v>99</v>
      </c>
      <c r="B100" t="s">
        <v>180</v>
      </c>
      <c r="C100" t="s">
        <v>181</v>
      </c>
      <c r="D100" t="s">
        <v>182</v>
      </c>
      <c r="F100" t="s">
        <v>15</v>
      </c>
      <c r="H100" t="s">
        <v>968</v>
      </c>
      <c r="I100" t="str">
        <f>SUBSTITUTE(IFERROR(VLOOKUP(C100,odk_fields!A:E,5,FALSE),""),",","")</f>
        <v>c2.CONTACT1_S6_1_7</v>
      </c>
      <c r="J100" t="str">
        <f t="shared" si="3"/>
        <v>,  CAST( c2.CONTACT1_S6_1_7 AS UNSIGNED) AS S6_1_7</v>
      </c>
    </row>
    <row r="101" spans="1:10" x14ac:dyDescent="0.2">
      <c r="A101">
        <v>100</v>
      </c>
      <c r="B101" t="s">
        <v>24</v>
      </c>
      <c r="C101" t="s">
        <v>355</v>
      </c>
      <c r="D101" t="s">
        <v>183</v>
      </c>
      <c r="F101" t="s">
        <v>967</v>
      </c>
      <c r="I101" t="str">
        <f>SUBSTITUTE(IFERROR(VLOOKUP(C101,odk_fields!A:E,5,FALSE),""),",","")</f>
        <v/>
      </c>
      <c r="J101" t="str">
        <f t="shared" si="3"/>
        <v/>
      </c>
    </row>
    <row r="102" spans="1:10" x14ac:dyDescent="0.2">
      <c r="A102">
        <v>101</v>
      </c>
      <c r="B102" t="s">
        <v>31</v>
      </c>
      <c r="C102" t="s">
        <v>184</v>
      </c>
      <c r="D102" t="s">
        <v>356</v>
      </c>
      <c r="F102" t="s">
        <v>15</v>
      </c>
      <c r="I102" t="str">
        <f>SUBSTITUTE(IFERROR(VLOOKUP(C102,odk_fields!A:E,5,FALSE),""),",","")</f>
        <v>c2.CONTACT1_EPAL1_S6_1_8</v>
      </c>
      <c r="J102" t="str">
        <f t="shared" si="3"/>
        <v>, c2.CONTACT1_EPAL1_S6_1_8 AS S6_1_8</v>
      </c>
    </row>
    <row r="103" spans="1:10" x14ac:dyDescent="0.2">
      <c r="A103">
        <v>102</v>
      </c>
      <c r="B103" t="s">
        <v>36</v>
      </c>
      <c r="C103" t="s">
        <v>355</v>
      </c>
      <c r="F103" t="s">
        <v>967</v>
      </c>
      <c r="I103" t="str">
        <f>SUBSTITUTE(IFERROR(VLOOKUP(C103,odk_fields!A:E,5,FALSE),""),",","")</f>
        <v/>
      </c>
      <c r="J103" t="str">
        <f t="shared" si="3"/>
        <v/>
      </c>
    </row>
    <row r="104" spans="1:10" x14ac:dyDescent="0.2">
      <c r="A104">
        <v>103</v>
      </c>
      <c r="B104" t="s">
        <v>185</v>
      </c>
      <c r="C104" t="s">
        <v>186</v>
      </c>
      <c r="D104" t="s">
        <v>187</v>
      </c>
      <c r="F104" t="s">
        <v>15</v>
      </c>
      <c r="H104" t="s">
        <v>968</v>
      </c>
      <c r="I104" t="str">
        <f>SUBSTITUTE(IFERROR(VLOOKUP(C104,odk_fields!A:E,5,FALSE),""),",","")</f>
        <v>c2.CONTACT1_S6_1_9</v>
      </c>
      <c r="J104" t="str">
        <f t="shared" si="3"/>
        <v>,  CAST( c2.CONTACT1_S6_1_9 AS UNSIGNED) AS S6_1_9</v>
      </c>
    </row>
    <row r="105" spans="1:10" x14ac:dyDescent="0.2">
      <c r="A105">
        <v>104</v>
      </c>
      <c r="B105" t="s">
        <v>188</v>
      </c>
      <c r="C105" t="s">
        <v>189</v>
      </c>
      <c r="D105" t="s">
        <v>190</v>
      </c>
      <c r="F105" t="s">
        <v>15</v>
      </c>
      <c r="H105" t="s">
        <v>968</v>
      </c>
      <c r="I105" t="str">
        <f>SUBSTITUTE(IFERROR(VLOOKUP(C105,odk_fields!A:E,5,FALSE),""),",","")</f>
        <v>c2.CONTACT1_S6_1_10</v>
      </c>
      <c r="J105" t="str">
        <f t="shared" si="3"/>
        <v>,  CAST( c2.CONTACT1_S6_1_10 AS UNSIGNED) AS S6_1_10</v>
      </c>
    </row>
    <row r="106" spans="1:10" x14ac:dyDescent="0.2">
      <c r="A106">
        <v>105</v>
      </c>
      <c r="B106" t="s">
        <v>359</v>
      </c>
      <c r="C106" t="s">
        <v>969</v>
      </c>
      <c r="F106" t="s">
        <v>967</v>
      </c>
      <c r="I106" t="str">
        <f>SUBSTITUTE(IFERROR(VLOOKUP(C106,odk_fields!A:E,5,FALSE),""),",","")</f>
        <v/>
      </c>
      <c r="J106" t="str">
        <f t="shared" si="3"/>
        <v/>
      </c>
    </row>
    <row r="107" spans="1:10" x14ac:dyDescent="0.2">
      <c r="A107">
        <v>106</v>
      </c>
      <c r="B107" t="s">
        <v>36</v>
      </c>
      <c r="C107" t="s">
        <v>352</v>
      </c>
      <c r="F107" t="s">
        <v>967</v>
      </c>
      <c r="I107" t="str">
        <f>SUBSTITUTE(IFERROR(VLOOKUP(C107,odk_fields!A:E,5,FALSE),""),",","")</f>
        <v/>
      </c>
      <c r="J107" t="str">
        <f t="shared" si="3"/>
        <v/>
      </c>
    </row>
    <row r="108" spans="1:10" x14ac:dyDescent="0.2">
      <c r="A108">
        <v>107</v>
      </c>
      <c r="B108" t="s">
        <v>43</v>
      </c>
      <c r="C108" t="s">
        <v>192</v>
      </c>
      <c r="D108" t="s">
        <v>297</v>
      </c>
      <c r="F108" t="s">
        <v>967</v>
      </c>
      <c r="I108" t="str">
        <f>SUBSTITUTE(IFERROR(VLOOKUP(C108,odk_fields!A:E,5,FALSE),""),",","")</f>
        <v>c.ENDNOTE</v>
      </c>
      <c r="J108" t="str">
        <f t="shared" si="3"/>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23"/>
  <sheetViews>
    <sheetView workbookViewId="0">
      <selection activeCell="B4" sqref="B4"/>
    </sheetView>
  </sheetViews>
  <sheetFormatPr baseColWidth="10" defaultColWidth="8.83203125" defaultRowHeight="15" x14ac:dyDescent="0.2"/>
  <sheetData>
    <row r="1" spans="1:5" x14ac:dyDescent="0.2">
      <c r="A1" t="s">
        <v>367</v>
      </c>
      <c r="B1" t="s">
        <v>368</v>
      </c>
      <c r="C1" t="s">
        <v>369</v>
      </c>
      <c r="D1" t="s">
        <v>370</v>
      </c>
      <c r="E1" t="s">
        <v>371</v>
      </c>
    </row>
    <row r="2" spans="1:5" x14ac:dyDescent="0.2">
      <c r="A2" t="s">
        <v>11</v>
      </c>
      <c r="B2" t="s">
        <v>293</v>
      </c>
      <c r="C2" t="s">
        <v>372</v>
      </c>
      <c r="D2" t="s">
        <v>373</v>
      </c>
      <c r="E2" t="s">
        <v>374</v>
      </c>
    </row>
    <row r="3" spans="1:5" x14ac:dyDescent="0.2">
      <c r="A3" t="s">
        <v>12</v>
      </c>
      <c r="B3" t="s">
        <v>293</v>
      </c>
      <c r="C3" t="s">
        <v>375</v>
      </c>
      <c r="D3" t="s">
        <v>373</v>
      </c>
      <c r="E3" t="s">
        <v>376</v>
      </c>
    </row>
    <row r="4" spans="1:5" x14ac:dyDescent="0.2">
      <c r="A4" t="s">
        <v>13</v>
      </c>
      <c r="B4" t="s">
        <v>293</v>
      </c>
      <c r="C4" t="s">
        <v>377</v>
      </c>
      <c r="D4" t="s">
        <v>373</v>
      </c>
      <c r="E4" t="s">
        <v>378</v>
      </c>
    </row>
    <row r="5" spans="1:5" x14ac:dyDescent="0.2">
      <c r="A5" t="s">
        <v>14</v>
      </c>
      <c r="B5" t="s">
        <v>293</v>
      </c>
      <c r="C5" t="s">
        <v>379</v>
      </c>
      <c r="D5" t="s">
        <v>373</v>
      </c>
      <c r="E5" t="s">
        <v>380</v>
      </c>
    </row>
    <row r="6" spans="1:5" x14ac:dyDescent="0.2">
      <c r="A6" t="s">
        <v>17</v>
      </c>
      <c r="B6" t="s">
        <v>293</v>
      </c>
      <c r="C6" t="s">
        <v>17</v>
      </c>
      <c r="D6" t="s">
        <v>373</v>
      </c>
      <c r="E6" t="s">
        <v>381</v>
      </c>
    </row>
    <row r="7" spans="1:5" x14ac:dyDescent="0.2">
      <c r="A7" t="s">
        <v>22</v>
      </c>
      <c r="B7" t="s">
        <v>293</v>
      </c>
      <c r="C7" t="s">
        <v>382</v>
      </c>
      <c r="D7" t="s">
        <v>373</v>
      </c>
      <c r="E7" t="s">
        <v>383</v>
      </c>
    </row>
    <row r="8" spans="1:5" x14ac:dyDescent="0.2">
      <c r="A8" t="s">
        <v>28</v>
      </c>
      <c r="B8" t="s">
        <v>293</v>
      </c>
      <c r="C8" t="s">
        <v>384</v>
      </c>
      <c r="D8" t="s">
        <v>373</v>
      </c>
      <c r="E8" t="s">
        <v>385</v>
      </c>
    </row>
    <row r="9" spans="1:5" x14ac:dyDescent="0.2">
      <c r="A9" t="s">
        <v>32</v>
      </c>
      <c r="B9" t="s">
        <v>293</v>
      </c>
      <c r="C9" t="s">
        <v>386</v>
      </c>
      <c r="D9" t="s">
        <v>373</v>
      </c>
      <c r="E9" t="s">
        <v>387</v>
      </c>
    </row>
    <row r="10" spans="1:5" x14ac:dyDescent="0.2">
      <c r="A10" t="s">
        <v>37</v>
      </c>
      <c r="B10" t="s">
        <v>293</v>
      </c>
      <c r="C10" t="s">
        <v>37</v>
      </c>
      <c r="D10" t="s">
        <v>373</v>
      </c>
      <c r="E10" t="s">
        <v>388</v>
      </c>
    </row>
    <row r="11" spans="1:5" x14ac:dyDescent="0.2">
      <c r="A11" t="s">
        <v>39</v>
      </c>
      <c r="B11" t="s">
        <v>293</v>
      </c>
      <c r="C11" t="s">
        <v>389</v>
      </c>
      <c r="D11" t="s">
        <v>373</v>
      </c>
      <c r="E11" t="s">
        <v>390</v>
      </c>
    </row>
    <row r="12" spans="1:5" x14ac:dyDescent="0.2">
      <c r="A12" t="s">
        <v>41</v>
      </c>
      <c r="B12" t="s">
        <v>293</v>
      </c>
      <c r="C12" t="s">
        <v>391</v>
      </c>
      <c r="D12" t="s">
        <v>373</v>
      </c>
      <c r="E12" t="s">
        <v>392</v>
      </c>
    </row>
    <row r="13" spans="1:5" x14ac:dyDescent="0.2">
      <c r="A13" t="s">
        <v>49</v>
      </c>
      <c r="B13" t="s">
        <v>293</v>
      </c>
      <c r="C13" t="s">
        <v>393</v>
      </c>
      <c r="D13" t="s">
        <v>373</v>
      </c>
      <c r="E13" t="s">
        <v>394</v>
      </c>
    </row>
    <row r="14" spans="1:5" x14ac:dyDescent="0.2">
      <c r="A14" t="s">
        <v>53</v>
      </c>
      <c r="B14" t="s">
        <v>293</v>
      </c>
      <c r="C14" t="s">
        <v>395</v>
      </c>
      <c r="D14" t="s">
        <v>373</v>
      </c>
      <c r="E14" t="s">
        <v>396</v>
      </c>
    </row>
    <row r="15" spans="1:5" x14ac:dyDescent="0.2">
      <c r="A15" t="s">
        <v>56</v>
      </c>
      <c r="B15" t="s">
        <v>293</v>
      </c>
      <c r="C15" t="s">
        <v>397</v>
      </c>
      <c r="D15" t="s">
        <v>373</v>
      </c>
      <c r="E15" t="s">
        <v>398</v>
      </c>
    </row>
    <row r="16" spans="1:5" x14ac:dyDescent="0.2">
      <c r="A16" t="s">
        <v>60</v>
      </c>
      <c r="B16" t="s">
        <v>293</v>
      </c>
      <c r="C16" t="s">
        <v>399</v>
      </c>
      <c r="D16" t="s">
        <v>373</v>
      </c>
      <c r="E16" t="s">
        <v>400</v>
      </c>
    </row>
    <row r="17" spans="1:5" x14ac:dyDescent="0.2">
      <c r="A17" t="s">
        <v>63</v>
      </c>
      <c r="B17" t="s">
        <v>293</v>
      </c>
      <c r="C17" t="s">
        <v>401</v>
      </c>
      <c r="D17" t="s">
        <v>373</v>
      </c>
      <c r="E17" t="s">
        <v>402</v>
      </c>
    </row>
    <row r="18" spans="1:5" x14ac:dyDescent="0.2">
      <c r="A18" t="s">
        <v>69</v>
      </c>
      <c r="B18" t="s">
        <v>293</v>
      </c>
      <c r="C18" t="s">
        <v>403</v>
      </c>
      <c r="D18" t="s">
        <v>373</v>
      </c>
      <c r="E18" t="s">
        <v>404</v>
      </c>
    </row>
    <row r="19" spans="1:5" x14ac:dyDescent="0.2">
      <c r="A19" t="s">
        <v>73</v>
      </c>
      <c r="B19" t="s">
        <v>293</v>
      </c>
      <c r="C19" t="s">
        <v>405</v>
      </c>
      <c r="D19" t="s">
        <v>373</v>
      </c>
      <c r="E19" t="s">
        <v>406</v>
      </c>
    </row>
    <row r="20" spans="1:5" x14ac:dyDescent="0.2">
      <c r="A20" t="s">
        <v>76</v>
      </c>
      <c r="B20" t="s">
        <v>293</v>
      </c>
      <c r="C20" t="s">
        <v>407</v>
      </c>
      <c r="D20" t="s">
        <v>373</v>
      </c>
      <c r="E20" t="s">
        <v>408</v>
      </c>
    </row>
    <row r="21" spans="1:5" x14ac:dyDescent="0.2">
      <c r="A21" t="s">
        <v>79</v>
      </c>
      <c r="B21" t="s">
        <v>293</v>
      </c>
      <c r="C21" t="s">
        <v>409</v>
      </c>
      <c r="D21" t="s">
        <v>373</v>
      </c>
      <c r="E21" t="s">
        <v>410</v>
      </c>
    </row>
    <row r="22" spans="1:5" x14ac:dyDescent="0.2">
      <c r="A22" t="s">
        <v>82</v>
      </c>
      <c r="B22" t="s">
        <v>293</v>
      </c>
      <c r="C22" t="s">
        <v>82</v>
      </c>
      <c r="D22" t="s">
        <v>373</v>
      </c>
      <c r="E22" t="s">
        <v>411</v>
      </c>
    </row>
    <row r="23" spans="1:5" x14ac:dyDescent="0.2">
      <c r="A23" t="s">
        <v>85</v>
      </c>
      <c r="B23" t="s">
        <v>293</v>
      </c>
      <c r="C23" t="s">
        <v>85</v>
      </c>
      <c r="D23" t="s">
        <v>373</v>
      </c>
      <c r="E23" t="s">
        <v>412</v>
      </c>
    </row>
    <row r="24" spans="1:5" x14ac:dyDescent="0.2">
      <c r="A24" t="s">
        <v>88</v>
      </c>
      <c r="B24" t="s">
        <v>293</v>
      </c>
      <c r="C24" t="s">
        <v>88</v>
      </c>
      <c r="D24" t="s">
        <v>373</v>
      </c>
      <c r="E24" t="s">
        <v>413</v>
      </c>
    </row>
    <row r="25" spans="1:5" x14ac:dyDescent="0.2">
      <c r="A25" t="s">
        <v>91</v>
      </c>
      <c r="B25" t="s">
        <v>293</v>
      </c>
      <c r="C25" t="s">
        <v>414</v>
      </c>
      <c r="D25" t="s">
        <v>373</v>
      </c>
      <c r="E25" t="s">
        <v>415</v>
      </c>
    </row>
    <row r="26" spans="1:5" x14ac:dyDescent="0.2">
      <c r="A26" t="s">
        <v>94</v>
      </c>
      <c r="B26" t="s">
        <v>293</v>
      </c>
      <c r="C26" t="s">
        <v>94</v>
      </c>
      <c r="D26" t="s">
        <v>373</v>
      </c>
      <c r="E26" t="s">
        <v>416</v>
      </c>
    </row>
    <row r="27" spans="1:5" x14ac:dyDescent="0.2">
      <c r="A27" t="s">
        <v>97</v>
      </c>
      <c r="B27" t="s">
        <v>293</v>
      </c>
      <c r="C27" t="s">
        <v>97</v>
      </c>
      <c r="D27" t="s">
        <v>373</v>
      </c>
      <c r="E27" t="s">
        <v>417</v>
      </c>
    </row>
    <row r="28" spans="1:5" x14ac:dyDescent="0.2">
      <c r="A28" t="s">
        <v>100</v>
      </c>
      <c r="B28" t="s">
        <v>293</v>
      </c>
      <c r="C28" t="s">
        <v>100</v>
      </c>
      <c r="D28" t="s">
        <v>373</v>
      </c>
      <c r="E28" t="s">
        <v>418</v>
      </c>
    </row>
    <row r="29" spans="1:5" x14ac:dyDescent="0.2">
      <c r="A29" t="s">
        <v>105</v>
      </c>
      <c r="B29" t="s">
        <v>293</v>
      </c>
      <c r="C29" t="s">
        <v>419</v>
      </c>
      <c r="D29" t="s">
        <v>373</v>
      </c>
      <c r="E29" t="s">
        <v>420</v>
      </c>
    </row>
    <row r="30" spans="1:5" x14ac:dyDescent="0.2">
      <c r="A30" t="s">
        <v>108</v>
      </c>
      <c r="B30" t="s">
        <v>293</v>
      </c>
      <c r="C30" t="s">
        <v>421</v>
      </c>
      <c r="D30" t="s">
        <v>373</v>
      </c>
      <c r="E30" t="s">
        <v>422</v>
      </c>
    </row>
    <row r="31" spans="1:5" x14ac:dyDescent="0.2">
      <c r="A31" t="s">
        <v>110</v>
      </c>
      <c r="B31" t="s">
        <v>293</v>
      </c>
      <c r="C31" t="s">
        <v>423</v>
      </c>
      <c r="D31" t="s">
        <v>373</v>
      </c>
      <c r="E31" t="s">
        <v>424</v>
      </c>
    </row>
    <row r="32" spans="1:5" x14ac:dyDescent="0.2">
      <c r="A32" t="s">
        <v>112</v>
      </c>
      <c r="B32" t="s">
        <v>293</v>
      </c>
      <c r="C32" t="s">
        <v>425</v>
      </c>
      <c r="D32" t="s">
        <v>373</v>
      </c>
      <c r="E32" t="s">
        <v>426</v>
      </c>
    </row>
    <row r="33" spans="1:5" x14ac:dyDescent="0.2">
      <c r="A33" t="s">
        <v>114</v>
      </c>
      <c r="B33" t="s">
        <v>293</v>
      </c>
      <c r="C33" t="s">
        <v>427</v>
      </c>
      <c r="D33" t="s">
        <v>373</v>
      </c>
      <c r="E33" t="s">
        <v>428</v>
      </c>
    </row>
    <row r="34" spans="1:5" x14ac:dyDescent="0.2">
      <c r="A34" t="s">
        <v>116</v>
      </c>
      <c r="B34" t="s">
        <v>293</v>
      </c>
      <c r="C34" t="s">
        <v>429</v>
      </c>
      <c r="D34" t="s">
        <v>373</v>
      </c>
      <c r="E34" t="s">
        <v>430</v>
      </c>
    </row>
    <row r="35" spans="1:5" x14ac:dyDescent="0.2">
      <c r="A35" t="s">
        <v>118</v>
      </c>
      <c r="B35" t="s">
        <v>293</v>
      </c>
      <c r="C35" t="s">
        <v>431</v>
      </c>
      <c r="D35" t="s">
        <v>373</v>
      </c>
      <c r="E35" t="s">
        <v>432</v>
      </c>
    </row>
    <row r="36" spans="1:5" x14ac:dyDescent="0.2">
      <c r="A36" t="s">
        <v>433</v>
      </c>
      <c r="B36" t="s">
        <v>293</v>
      </c>
      <c r="C36" t="s">
        <v>434</v>
      </c>
      <c r="D36" t="s">
        <v>373</v>
      </c>
      <c r="E36" t="s">
        <v>435</v>
      </c>
    </row>
    <row r="37" spans="1:5" x14ac:dyDescent="0.2">
      <c r="A37" t="s">
        <v>121</v>
      </c>
      <c r="B37" t="s">
        <v>293</v>
      </c>
      <c r="C37" t="s">
        <v>121</v>
      </c>
      <c r="D37" t="s">
        <v>373</v>
      </c>
      <c r="E37" t="s">
        <v>436</v>
      </c>
    </row>
    <row r="38" spans="1:5" x14ac:dyDescent="0.2">
      <c r="A38" t="s">
        <v>122</v>
      </c>
      <c r="B38" t="s">
        <v>293</v>
      </c>
      <c r="C38" t="s">
        <v>122</v>
      </c>
      <c r="D38" t="s">
        <v>373</v>
      </c>
      <c r="E38" t="s">
        <v>437</v>
      </c>
    </row>
    <row r="39" spans="1:5" x14ac:dyDescent="0.2">
      <c r="A39" t="s">
        <v>124</v>
      </c>
      <c r="B39" t="s">
        <v>293</v>
      </c>
      <c r="C39" t="s">
        <v>438</v>
      </c>
      <c r="D39" t="s">
        <v>373</v>
      </c>
      <c r="E39" t="s">
        <v>439</v>
      </c>
    </row>
    <row r="40" spans="1:5" x14ac:dyDescent="0.2">
      <c r="A40" t="s">
        <v>125</v>
      </c>
      <c r="B40" t="s">
        <v>293</v>
      </c>
      <c r="C40" t="s">
        <v>440</v>
      </c>
      <c r="D40" t="s">
        <v>373</v>
      </c>
      <c r="E40" t="s">
        <v>441</v>
      </c>
    </row>
    <row r="41" spans="1:5" x14ac:dyDescent="0.2">
      <c r="A41" t="s">
        <v>127</v>
      </c>
      <c r="B41" t="s">
        <v>293</v>
      </c>
      <c r="C41" t="s">
        <v>442</v>
      </c>
      <c r="D41" t="s">
        <v>373</v>
      </c>
      <c r="E41" t="s">
        <v>443</v>
      </c>
    </row>
    <row r="42" spans="1:5" x14ac:dyDescent="0.2">
      <c r="A42" t="s">
        <v>129</v>
      </c>
      <c r="B42" t="s">
        <v>293</v>
      </c>
      <c r="C42" t="s">
        <v>444</v>
      </c>
      <c r="D42" t="s">
        <v>373</v>
      </c>
      <c r="E42" t="s">
        <v>445</v>
      </c>
    </row>
    <row r="43" spans="1:5" x14ac:dyDescent="0.2">
      <c r="A43" t="s">
        <v>131</v>
      </c>
      <c r="B43" t="s">
        <v>293</v>
      </c>
      <c r="C43" t="s">
        <v>446</v>
      </c>
      <c r="D43" t="s">
        <v>373</v>
      </c>
      <c r="E43" t="s">
        <v>447</v>
      </c>
    </row>
    <row r="44" spans="1:5" x14ac:dyDescent="0.2">
      <c r="A44" t="s">
        <v>133</v>
      </c>
      <c r="B44" t="s">
        <v>293</v>
      </c>
      <c r="C44" t="s">
        <v>448</v>
      </c>
      <c r="D44" t="s">
        <v>373</v>
      </c>
      <c r="E44" t="s">
        <v>449</v>
      </c>
    </row>
    <row r="45" spans="1:5" x14ac:dyDescent="0.2">
      <c r="A45" t="s">
        <v>135</v>
      </c>
      <c r="B45" t="s">
        <v>293</v>
      </c>
      <c r="C45" t="s">
        <v>450</v>
      </c>
      <c r="D45" t="s">
        <v>373</v>
      </c>
      <c r="E45" t="s">
        <v>451</v>
      </c>
    </row>
    <row r="46" spans="1:5" x14ac:dyDescent="0.2">
      <c r="A46" t="s">
        <v>139</v>
      </c>
      <c r="B46" t="s">
        <v>293</v>
      </c>
      <c r="C46" t="s">
        <v>452</v>
      </c>
      <c r="D46" t="s">
        <v>373</v>
      </c>
      <c r="E46" t="s">
        <v>453</v>
      </c>
    </row>
    <row r="47" spans="1:5" x14ac:dyDescent="0.2">
      <c r="A47" t="s">
        <v>142</v>
      </c>
      <c r="B47" t="s">
        <v>293</v>
      </c>
      <c r="C47" t="s">
        <v>454</v>
      </c>
      <c r="D47" t="s">
        <v>373</v>
      </c>
      <c r="E47" t="s">
        <v>455</v>
      </c>
    </row>
    <row r="48" spans="1:5" x14ac:dyDescent="0.2">
      <c r="A48" t="s">
        <v>145</v>
      </c>
      <c r="B48" t="s">
        <v>293</v>
      </c>
      <c r="C48" t="s">
        <v>456</v>
      </c>
      <c r="D48" t="s">
        <v>373</v>
      </c>
      <c r="E48" t="s">
        <v>457</v>
      </c>
    </row>
    <row r="49" spans="1:5" x14ac:dyDescent="0.2">
      <c r="A49" t="s">
        <v>148</v>
      </c>
      <c r="B49" t="s">
        <v>293</v>
      </c>
      <c r="C49" t="s">
        <v>458</v>
      </c>
      <c r="D49" t="s">
        <v>373</v>
      </c>
      <c r="E49" t="s">
        <v>459</v>
      </c>
    </row>
    <row r="50" spans="1:5" x14ac:dyDescent="0.2">
      <c r="A50" t="s">
        <v>150</v>
      </c>
      <c r="B50" t="s">
        <v>293</v>
      </c>
      <c r="C50" t="s">
        <v>460</v>
      </c>
      <c r="D50" t="s">
        <v>373</v>
      </c>
      <c r="E50" t="s">
        <v>461</v>
      </c>
    </row>
    <row r="51" spans="1:5" x14ac:dyDescent="0.2">
      <c r="A51" t="s">
        <v>152</v>
      </c>
      <c r="B51" t="s">
        <v>293</v>
      </c>
      <c r="C51" t="s">
        <v>462</v>
      </c>
      <c r="D51" t="s">
        <v>373</v>
      </c>
      <c r="E51" t="s">
        <v>463</v>
      </c>
    </row>
    <row r="52" spans="1:5" x14ac:dyDescent="0.2">
      <c r="A52" t="s">
        <v>154</v>
      </c>
      <c r="B52" t="s">
        <v>293</v>
      </c>
      <c r="C52" t="s">
        <v>464</v>
      </c>
      <c r="D52" t="s">
        <v>373</v>
      </c>
      <c r="E52" t="s">
        <v>465</v>
      </c>
    </row>
    <row r="53" spans="1:5" x14ac:dyDescent="0.2">
      <c r="A53" t="s">
        <v>156</v>
      </c>
      <c r="B53" t="s">
        <v>293</v>
      </c>
      <c r="C53" t="s">
        <v>466</v>
      </c>
      <c r="D53" t="s">
        <v>373</v>
      </c>
      <c r="E53" t="s">
        <v>467</v>
      </c>
    </row>
    <row r="54" spans="1:5" x14ac:dyDescent="0.2">
      <c r="A54" t="s">
        <v>158</v>
      </c>
      <c r="B54" t="s">
        <v>293</v>
      </c>
      <c r="C54" t="s">
        <v>468</v>
      </c>
      <c r="D54" t="s">
        <v>373</v>
      </c>
      <c r="E54" t="s">
        <v>469</v>
      </c>
    </row>
    <row r="55" spans="1:5" x14ac:dyDescent="0.2">
      <c r="A55" t="s">
        <v>159</v>
      </c>
      <c r="B55" t="s">
        <v>293</v>
      </c>
      <c r="C55" t="s">
        <v>159</v>
      </c>
      <c r="D55" t="s">
        <v>373</v>
      </c>
      <c r="E55" t="s">
        <v>470</v>
      </c>
    </row>
    <row r="56" spans="1:5" x14ac:dyDescent="0.2">
      <c r="A56" t="s">
        <v>163</v>
      </c>
      <c r="B56" t="s">
        <v>293</v>
      </c>
      <c r="C56" t="s">
        <v>471</v>
      </c>
      <c r="D56" t="s">
        <v>472</v>
      </c>
      <c r="E56" t="s">
        <v>473</v>
      </c>
    </row>
    <row r="57" spans="1:5" x14ac:dyDescent="0.2">
      <c r="A57" t="s">
        <v>166</v>
      </c>
      <c r="B57" t="s">
        <v>293</v>
      </c>
      <c r="C57" t="s">
        <v>474</v>
      </c>
      <c r="D57" t="s">
        <v>472</v>
      </c>
      <c r="E57" t="s">
        <v>475</v>
      </c>
    </row>
    <row r="58" spans="1:5" x14ac:dyDescent="0.2">
      <c r="A58" t="s">
        <v>168</v>
      </c>
      <c r="B58" t="s">
        <v>293</v>
      </c>
      <c r="C58" t="s">
        <v>476</v>
      </c>
      <c r="D58" t="s">
        <v>472</v>
      </c>
      <c r="E58" t="s">
        <v>477</v>
      </c>
    </row>
    <row r="59" spans="1:5" x14ac:dyDescent="0.2">
      <c r="A59" t="s">
        <v>169</v>
      </c>
      <c r="B59" t="s">
        <v>293</v>
      </c>
      <c r="C59" t="s">
        <v>478</v>
      </c>
      <c r="D59" t="s">
        <v>472</v>
      </c>
      <c r="E59" t="s">
        <v>479</v>
      </c>
    </row>
    <row r="60" spans="1:5" x14ac:dyDescent="0.2">
      <c r="A60" t="s">
        <v>172</v>
      </c>
      <c r="B60" t="s">
        <v>293</v>
      </c>
      <c r="C60" t="s">
        <v>480</v>
      </c>
      <c r="D60" t="s">
        <v>472</v>
      </c>
      <c r="E60" t="s">
        <v>481</v>
      </c>
    </row>
    <row r="61" spans="1:5" x14ac:dyDescent="0.2">
      <c r="A61" t="s">
        <v>175</v>
      </c>
      <c r="B61" t="s">
        <v>293</v>
      </c>
      <c r="C61" t="s">
        <v>482</v>
      </c>
      <c r="D61" t="s">
        <v>472</v>
      </c>
      <c r="E61" t="s">
        <v>483</v>
      </c>
    </row>
    <row r="62" spans="1:5" x14ac:dyDescent="0.2">
      <c r="A62" t="s">
        <v>178</v>
      </c>
      <c r="B62" t="s">
        <v>293</v>
      </c>
      <c r="C62" t="s">
        <v>484</v>
      </c>
      <c r="D62" t="s">
        <v>472</v>
      </c>
      <c r="E62" t="s">
        <v>485</v>
      </c>
    </row>
    <row r="63" spans="1:5" x14ac:dyDescent="0.2">
      <c r="A63" t="s">
        <v>181</v>
      </c>
      <c r="B63" t="s">
        <v>293</v>
      </c>
      <c r="C63" t="s">
        <v>486</v>
      </c>
      <c r="D63" t="s">
        <v>472</v>
      </c>
      <c r="E63" t="s">
        <v>487</v>
      </c>
    </row>
    <row r="64" spans="1:5" x14ac:dyDescent="0.2">
      <c r="A64" t="s">
        <v>184</v>
      </c>
      <c r="B64" t="s">
        <v>293</v>
      </c>
      <c r="C64" t="s">
        <v>488</v>
      </c>
      <c r="D64" t="s">
        <v>472</v>
      </c>
      <c r="E64" t="s">
        <v>489</v>
      </c>
    </row>
    <row r="65" spans="1:5" x14ac:dyDescent="0.2">
      <c r="A65" t="s">
        <v>186</v>
      </c>
      <c r="B65" t="s">
        <v>293</v>
      </c>
      <c r="C65" t="s">
        <v>490</v>
      </c>
      <c r="D65" t="s">
        <v>472</v>
      </c>
      <c r="E65" t="s">
        <v>491</v>
      </c>
    </row>
    <row r="66" spans="1:5" x14ac:dyDescent="0.2">
      <c r="A66" t="s">
        <v>189</v>
      </c>
      <c r="B66" t="s">
        <v>293</v>
      </c>
      <c r="C66" t="s">
        <v>492</v>
      </c>
      <c r="D66" t="s">
        <v>472</v>
      </c>
      <c r="E66" t="s">
        <v>493</v>
      </c>
    </row>
    <row r="67" spans="1:5" x14ac:dyDescent="0.2">
      <c r="A67" t="s">
        <v>494</v>
      </c>
      <c r="B67" t="s">
        <v>293</v>
      </c>
      <c r="C67" t="s">
        <v>495</v>
      </c>
      <c r="D67" t="s">
        <v>496</v>
      </c>
      <c r="E67" t="s">
        <v>497</v>
      </c>
    </row>
    <row r="68" spans="1:5" x14ac:dyDescent="0.2">
      <c r="A68" t="s">
        <v>498</v>
      </c>
      <c r="B68" t="s">
        <v>293</v>
      </c>
      <c r="C68" t="s">
        <v>499</v>
      </c>
      <c r="D68" t="s">
        <v>496</v>
      </c>
      <c r="E68" t="s">
        <v>500</v>
      </c>
    </row>
    <row r="69" spans="1:5" x14ac:dyDescent="0.2">
      <c r="A69" t="s">
        <v>501</v>
      </c>
      <c r="B69" t="s">
        <v>293</v>
      </c>
      <c r="C69" t="s">
        <v>502</v>
      </c>
      <c r="D69" t="s">
        <v>496</v>
      </c>
      <c r="E69" t="s">
        <v>503</v>
      </c>
    </row>
    <row r="70" spans="1:5" x14ac:dyDescent="0.2">
      <c r="A70" t="s">
        <v>504</v>
      </c>
      <c r="B70" t="s">
        <v>293</v>
      </c>
      <c r="C70" t="s">
        <v>505</v>
      </c>
      <c r="D70" t="s">
        <v>496</v>
      </c>
      <c r="E70" t="s">
        <v>506</v>
      </c>
    </row>
    <row r="71" spans="1:5" x14ac:dyDescent="0.2">
      <c r="A71" t="s">
        <v>507</v>
      </c>
      <c r="B71" t="s">
        <v>293</v>
      </c>
      <c r="C71" t="s">
        <v>508</v>
      </c>
      <c r="D71" t="s">
        <v>496</v>
      </c>
      <c r="E71" t="s">
        <v>509</v>
      </c>
    </row>
    <row r="72" spans="1:5" x14ac:dyDescent="0.2">
      <c r="A72" t="s">
        <v>510</v>
      </c>
      <c r="B72" t="s">
        <v>293</v>
      </c>
      <c r="C72" t="s">
        <v>511</v>
      </c>
      <c r="D72" t="s">
        <v>496</v>
      </c>
      <c r="E72" t="s">
        <v>512</v>
      </c>
    </row>
    <row r="73" spans="1:5" x14ac:dyDescent="0.2">
      <c r="A73" t="s">
        <v>513</v>
      </c>
      <c r="B73" t="s">
        <v>293</v>
      </c>
      <c r="C73" t="s">
        <v>514</v>
      </c>
      <c r="D73" t="s">
        <v>496</v>
      </c>
      <c r="E73" t="s">
        <v>515</v>
      </c>
    </row>
    <row r="74" spans="1:5" x14ac:dyDescent="0.2">
      <c r="A74" t="s">
        <v>516</v>
      </c>
      <c r="B74" t="s">
        <v>293</v>
      </c>
      <c r="C74" t="s">
        <v>517</v>
      </c>
      <c r="D74" t="s">
        <v>496</v>
      </c>
      <c r="E74" t="s">
        <v>518</v>
      </c>
    </row>
    <row r="75" spans="1:5" x14ac:dyDescent="0.2">
      <c r="A75" t="s">
        <v>519</v>
      </c>
      <c r="B75" t="s">
        <v>293</v>
      </c>
      <c r="C75" t="s">
        <v>520</v>
      </c>
      <c r="D75" t="s">
        <v>496</v>
      </c>
      <c r="E75" t="s">
        <v>521</v>
      </c>
    </row>
    <row r="76" spans="1:5" x14ac:dyDescent="0.2">
      <c r="A76" t="s">
        <v>522</v>
      </c>
      <c r="B76" t="s">
        <v>293</v>
      </c>
      <c r="C76" t="s">
        <v>523</v>
      </c>
      <c r="D76" t="s">
        <v>496</v>
      </c>
      <c r="E76" t="s">
        <v>524</v>
      </c>
    </row>
    <row r="77" spans="1:5" x14ac:dyDescent="0.2">
      <c r="A77" t="s">
        <v>525</v>
      </c>
      <c r="B77" t="s">
        <v>293</v>
      </c>
      <c r="C77" t="s">
        <v>526</v>
      </c>
      <c r="D77" t="s">
        <v>496</v>
      </c>
      <c r="E77" t="s">
        <v>527</v>
      </c>
    </row>
    <row r="78" spans="1:5" x14ac:dyDescent="0.2">
      <c r="A78" t="s">
        <v>528</v>
      </c>
      <c r="B78" t="s">
        <v>293</v>
      </c>
      <c r="C78" t="s">
        <v>529</v>
      </c>
      <c r="D78" t="s">
        <v>496</v>
      </c>
      <c r="E78" t="s">
        <v>530</v>
      </c>
    </row>
    <row r="79" spans="1:5" x14ac:dyDescent="0.2">
      <c r="A79" t="s">
        <v>531</v>
      </c>
      <c r="B79" t="s">
        <v>293</v>
      </c>
      <c r="C79" t="s">
        <v>532</v>
      </c>
      <c r="D79" t="s">
        <v>496</v>
      </c>
      <c r="E79" t="s">
        <v>533</v>
      </c>
    </row>
    <row r="80" spans="1:5" x14ac:dyDescent="0.2">
      <c r="A80" t="s">
        <v>534</v>
      </c>
      <c r="B80" t="s">
        <v>293</v>
      </c>
      <c r="C80" t="s">
        <v>535</v>
      </c>
      <c r="D80" t="s">
        <v>496</v>
      </c>
      <c r="E80" t="s">
        <v>536</v>
      </c>
    </row>
    <row r="81" spans="1:5" x14ac:dyDescent="0.2">
      <c r="A81" t="s">
        <v>537</v>
      </c>
      <c r="B81" t="s">
        <v>293</v>
      </c>
      <c r="C81" t="s">
        <v>538</v>
      </c>
      <c r="D81" t="s">
        <v>496</v>
      </c>
      <c r="E81" t="s">
        <v>539</v>
      </c>
    </row>
    <row r="82" spans="1:5" x14ac:dyDescent="0.2">
      <c r="A82" t="s">
        <v>540</v>
      </c>
      <c r="B82" t="s">
        <v>293</v>
      </c>
      <c r="C82" t="s">
        <v>541</v>
      </c>
      <c r="D82" t="s">
        <v>496</v>
      </c>
      <c r="E82" t="s">
        <v>542</v>
      </c>
    </row>
    <row r="83" spans="1:5" x14ac:dyDescent="0.2">
      <c r="A83" t="s">
        <v>543</v>
      </c>
      <c r="B83" t="s">
        <v>293</v>
      </c>
      <c r="C83" t="s">
        <v>544</v>
      </c>
      <c r="D83" t="s">
        <v>496</v>
      </c>
      <c r="E83" t="s">
        <v>545</v>
      </c>
    </row>
    <row r="84" spans="1:5" x14ac:dyDescent="0.2">
      <c r="A84" t="s">
        <v>546</v>
      </c>
      <c r="B84" t="s">
        <v>293</v>
      </c>
      <c r="C84" t="s">
        <v>547</v>
      </c>
      <c r="D84" t="s">
        <v>496</v>
      </c>
      <c r="E84" t="s">
        <v>548</v>
      </c>
    </row>
    <row r="85" spans="1:5" x14ac:dyDescent="0.2">
      <c r="A85" t="s">
        <v>549</v>
      </c>
      <c r="B85" t="s">
        <v>293</v>
      </c>
      <c r="C85" t="s">
        <v>550</v>
      </c>
      <c r="D85" t="s">
        <v>496</v>
      </c>
      <c r="E85" t="s">
        <v>551</v>
      </c>
    </row>
    <row r="86" spans="1:5" x14ac:dyDescent="0.2">
      <c r="A86" t="s">
        <v>552</v>
      </c>
      <c r="B86" t="s">
        <v>293</v>
      </c>
      <c r="C86" t="s">
        <v>553</v>
      </c>
      <c r="D86" t="s">
        <v>496</v>
      </c>
      <c r="E86" t="s">
        <v>554</v>
      </c>
    </row>
    <row r="87" spans="1:5" x14ac:dyDescent="0.2">
      <c r="A87" t="s">
        <v>555</v>
      </c>
      <c r="B87" t="s">
        <v>293</v>
      </c>
      <c r="C87" t="s">
        <v>556</v>
      </c>
      <c r="D87" t="s">
        <v>496</v>
      </c>
      <c r="E87" t="s">
        <v>557</v>
      </c>
    </row>
    <row r="88" spans="1:5" x14ac:dyDescent="0.2">
      <c r="A88" t="s">
        <v>558</v>
      </c>
      <c r="B88" t="s">
        <v>293</v>
      </c>
      <c r="C88" t="s">
        <v>559</v>
      </c>
      <c r="D88" t="s">
        <v>496</v>
      </c>
      <c r="E88" t="s">
        <v>560</v>
      </c>
    </row>
    <row r="89" spans="1:5" x14ac:dyDescent="0.2">
      <c r="A89" t="s">
        <v>561</v>
      </c>
      <c r="B89" t="s">
        <v>293</v>
      </c>
      <c r="C89" t="s">
        <v>562</v>
      </c>
      <c r="D89" t="s">
        <v>373</v>
      </c>
      <c r="E89" t="s">
        <v>563</v>
      </c>
    </row>
    <row r="90" spans="1:5" x14ac:dyDescent="0.2">
      <c r="A90" t="s">
        <v>564</v>
      </c>
      <c r="B90" t="s">
        <v>293</v>
      </c>
      <c r="C90" t="s">
        <v>565</v>
      </c>
      <c r="D90" t="s">
        <v>373</v>
      </c>
      <c r="E90" t="s">
        <v>566</v>
      </c>
    </row>
    <row r="91" spans="1:5" x14ac:dyDescent="0.2">
      <c r="A91" t="s">
        <v>567</v>
      </c>
      <c r="B91" t="s">
        <v>293</v>
      </c>
      <c r="C91" t="s">
        <v>568</v>
      </c>
      <c r="D91" t="s">
        <v>373</v>
      </c>
      <c r="E91" t="s">
        <v>569</v>
      </c>
    </row>
    <row r="92" spans="1:5" x14ac:dyDescent="0.2">
      <c r="A92" t="s">
        <v>570</v>
      </c>
      <c r="B92" t="s">
        <v>293</v>
      </c>
      <c r="C92" t="s">
        <v>571</v>
      </c>
      <c r="D92" t="s">
        <v>373</v>
      </c>
      <c r="E92" t="s">
        <v>572</v>
      </c>
    </row>
    <row r="93" spans="1:5" x14ac:dyDescent="0.2">
      <c r="A93" t="s">
        <v>573</v>
      </c>
      <c r="B93" t="s">
        <v>293</v>
      </c>
      <c r="C93" t="s">
        <v>574</v>
      </c>
      <c r="D93" t="s">
        <v>373</v>
      </c>
      <c r="E93" t="s">
        <v>575</v>
      </c>
    </row>
    <row r="94" spans="1:5" x14ac:dyDescent="0.2">
      <c r="A94" t="s">
        <v>576</v>
      </c>
      <c r="B94" t="s">
        <v>293</v>
      </c>
      <c r="C94" t="s">
        <v>577</v>
      </c>
      <c r="D94" t="s">
        <v>373</v>
      </c>
      <c r="E94" t="s">
        <v>578</v>
      </c>
    </row>
    <row r="95" spans="1:5" x14ac:dyDescent="0.2">
      <c r="A95" t="s">
        <v>579</v>
      </c>
      <c r="B95" t="s">
        <v>293</v>
      </c>
      <c r="C95" t="s">
        <v>580</v>
      </c>
      <c r="D95" t="s">
        <v>373</v>
      </c>
      <c r="E95" t="s">
        <v>581</v>
      </c>
    </row>
    <row r="96" spans="1:5" x14ac:dyDescent="0.2">
      <c r="A96" t="s">
        <v>582</v>
      </c>
      <c r="B96" t="s">
        <v>293</v>
      </c>
      <c r="C96" t="s">
        <v>583</v>
      </c>
      <c r="D96" t="s">
        <v>373</v>
      </c>
      <c r="E96" t="s">
        <v>584</v>
      </c>
    </row>
    <row r="97" spans="1:5" x14ac:dyDescent="0.2">
      <c r="A97" t="s">
        <v>585</v>
      </c>
      <c r="B97" t="s">
        <v>293</v>
      </c>
      <c r="C97" t="s">
        <v>586</v>
      </c>
      <c r="D97" t="s">
        <v>373</v>
      </c>
      <c r="E97" t="s">
        <v>587</v>
      </c>
    </row>
    <row r="98" spans="1:5" x14ac:dyDescent="0.2">
      <c r="A98" t="s">
        <v>588</v>
      </c>
      <c r="B98" t="s">
        <v>293</v>
      </c>
      <c r="C98" t="s">
        <v>589</v>
      </c>
      <c r="D98" t="s">
        <v>373</v>
      </c>
      <c r="E98" t="s">
        <v>590</v>
      </c>
    </row>
    <row r="99" spans="1:5" x14ac:dyDescent="0.2">
      <c r="A99" t="s">
        <v>591</v>
      </c>
      <c r="B99" t="s">
        <v>293</v>
      </c>
      <c r="C99" t="s">
        <v>592</v>
      </c>
      <c r="D99" t="s">
        <v>373</v>
      </c>
      <c r="E99" t="s">
        <v>593</v>
      </c>
    </row>
    <row r="100" spans="1:5" x14ac:dyDescent="0.2">
      <c r="A100" t="s">
        <v>594</v>
      </c>
      <c r="B100" t="s">
        <v>293</v>
      </c>
      <c r="C100" t="s">
        <v>595</v>
      </c>
      <c r="D100" t="s">
        <v>496</v>
      </c>
      <c r="E100" t="s">
        <v>596</v>
      </c>
    </row>
    <row r="101" spans="1:5" x14ac:dyDescent="0.2">
      <c r="A101" t="s">
        <v>597</v>
      </c>
      <c r="B101" t="s">
        <v>293</v>
      </c>
      <c r="C101" t="s">
        <v>598</v>
      </c>
      <c r="D101" t="s">
        <v>496</v>
      </c>
      <c r="E101" t="s">
        <v>599</v>
      </c>
    </row>
    <row r="102" spans="1:5" x14ac:dyDescent="0.2">
      <c r="A102" t="s">
        <v>600</v>
      </c>
      <c r="B102" t="s">
        <v>293</v>
      </c>
      <c r="C102" t="s">
        <v>601</v>
      </c>
      <c r="D102" t="s">
        <v>496</v>
      </c>
      <c r="E102" t="s">
        <v>602</v>
      </c>
    </row>
    <row r="103" spans="1:5" x14ac:dyDescent="0.2">
      <c r="A103" t="s">
        <v>603</v>
      </c>
      <c r="B103" t="s">
        <v>293</v>
      </c>
      <c r="C103" t="s">
        <v>604</v>
      </c>
      <c r="D103" t="s">
        <v>496</v>
      </c>
      <c r="E103" t="s">
        <v>605</v>
      </c>
    </row>
    <row r="104" spans="1:5" x14ac:dyDescent="0.2">
      <c r="A104" t="s">
        <v>606</v>
      </c>
      <c r="B104" t="s">
        <v>293</v>
      </c>
      <c r="C104" t="s">
        <v>607</v>
      </c>
      <c r="D104" t="s">
        <v>496</v>
      </c>
      <c r="E104" t="s">
        <v>608</v>
      </c>
    </row>
    <row r="105" spans="1:5" x14ac:dyDescent="0.2">
      <c r="A105" t="s">
        <v>609</v>
      </c>
      <c r="B105" t="s">
        <v>293</v>
      </c>
      <c r="C105" t="s">
        <v>610</v>
      </c>
      <c r="D105" t="s">
        <v>496</v>
      </c>
      <c r="E105" t="s">
        <v>611</v>
      </c>
    </row>
    <row r="106" spans="1:5" x14ac:dyDescent="0.2">
      <c r="A106" t="s">
        <v>612</v>
      </c>
      <c r="B106" t="s">
        <v>293</v>
      </c>
      <c r="C106" t="s">
        <v>613</v>
      </c>
      <c r="D106" t="s">
        <v>496</v>
      </c>
      <c r="E106" t="s">
        <v>614</v>
      </c>
    </row>
    <row r="107" spans="1:5" x14ac:dyDescent="0.2">
      <c r="A107" t="s">
        <v>615</v>
      </c>
      <c r="B107" t="s">
        <v>293</v>
      </c>
      <c r="C107" t="s">
        <v>616</v>
      </c>
      <c r="D107" t="s">
        <v>496</v>
      </c>
      <c r="E107" t="s">
        <v>617</v>
      </c>
    </row>
    <row r="108" spans="1:5" x14ac:dyDescent="0.2">
      <c r="A108" t="s">
        <v>618</v>
      </c>
      <c r="B108" t="s">
        <v>293</v>
      </c>
      <c r="C108" t="s">
        <v>619</v>
      </c>
      <c r="D108" t="s">
        <v>496</v>
      </c>
      <c r="E108" t="s">
        <v>620</v>
      </c>
    </row>
    <row r="109" spans="1:5" x14ac:dyDescent="0.2">
      <c r="A109" t="s">
        <v>621</v>
      </c>
      <c r="B109" t="s">
        <v>293</v>
      </c>
      <c r="C109" t="s">
        <v>622</v>
      </c>
      <c r="D109" t="s">
        <v>496</v>
      </c>
      <c r="E109" t="s">
        <v>623</v>
      </c>
    </row>
    <row r="110" spans="1:5" x14ac:dyDescent="0.2">
      <c r="A110" t="s">
        <v>624</v>
      </c>
      <c r="B110" t="s">
        <v>293</v>
      </c>
      <c r="C110" t="s">
        <v>625</v>
      </c>
      <c r="D110" t="s">
        <v>496</v>
      </c>
      <c r="E110" t="s">
        <v>626</v>
      </c>
    </row>
    <row r="111" spans="1:5" x14ac:dyDescent="0.2">
      <c r="A111" t="s">
        <v>627</v>
      </c>
      <c r="B111" t="s">
        <v>293</v>
      </c>
      <c r="C111" t="s">
        <v>628</v>
      </c>
      <c r="D111" t="s">
        <v>373</v>
      </c>
      <c r="E111" t="s">
        <v>629</v>
      </c>
    </row>
    <row r="112" spans="1:5" x14ac:dyDescent="0.2">
      <c r="A112" t="s">
        <v>630</v>
      </c>
      <c r="B112" t="s">
        <v>293</v>
      </c>
      <c r="C112" t="s">
        <v>631</v>
      </c>
      <c r="D112" t="s">
        <v>373</v>
      </c>
      <c r="E112" t="s">
        <v>632</v>
      </c>
    </row>
    <row r="113" spans="1:5" x14ac:dyDescent="0.2">
      <c r="A113" t="s">
        <v>633</v>
      </c>
      <c r="B113" t="s">
        <v>293</v>
      </c>
      <c r="C113" t="s">
        <v>634</v>
      </c>
      <c r="D113" t="s">
        <v>373</v>
      </c>
      <c r="E113" t="s">
        <v>635</v>
      </c>
    </row>
    <row r="114" spans="1:5" x14ac:dyDescent="0.2">
      <c r="A114" t="s">
        <v>636</v>
      </c>
      <c r="B114" t="s">
        <v>293</v>
      </c>
      <c r="C114" t="s">
        <v>637</v>
      </c>
      <c r="D114" t="s">
        <v>373</v>
      </c>
      <c r="E114" t="s">
        <v>638</v>
      </c>
    </row>
    <row r="115" spans="1:5" x14ac:dyDescent="0.2">
      <c r="A115" t="s">
        <v>639</v>
      </c>
      <c r="B115" t="s">
        <v>293</v>
      </c>
      <c r="C115" t="s">
        <v>640</v>
      </c>
      <c r="D115" t="s">
        <v>373</v>
      </c>
      <c r="E115" t="s">
        <v>641</v>
      </c>
    </row>
    <row r="116" spans="1:5" x14ac:dyDescent="0.2">
      <c r="A116" t="s">
        <v>642</v>
      </c>
      <c r="B116" t="s">
        <v>293</v>
      </c>
      <c r="C116" t="s">
        <v>643</v>
      </c>
      <c r="D116" t="s">
        <v>373</v>
      </c>
      <c r="E116" t="s">
        <v>644</v>
      </c>
    </row>
    <row r="117" spans="1:5" x14ac:dyDescent="0.2">
      <c r="A117" t="s">
        <v>645</v>
      </c>
      <c r="B117" t="s">
        <v>293</v>
      </c>
      <c r="C117" t="s">
        <v>646</v>
      </c>
      <c r="D117" t="s">
        <v>373</v>
      </c>
      <c r="E117" t="s">
        <v>647</v>
      </c>
    </row>
    <row r="118" spans="1:5" x14ac:dyDescent="0.2">
      <c r="A118" t="s">
        <v>648</v>
      </c>
      <c r="B118" t="s">
        <v>293</v>
      </c>
      <c r="C118" t="s">
        <v>649</v>
      </c>
      <c r="D118" t="s">
        <v>373</v>
      </c>
      <c r="E118" t="s">
        <v>650</v>
      </c>
    </row>
    <row r="119" spans="1:5" x14ac:dyDescent="0.2">
      <c r="A119" t="s">
        <v>651</v>
      </c>
      <c r="B119" t="s">
        <v>293</v>
      </c>
      <c r="C119" t="s">
        <v>652</v>
      </c>
      <c r="D119" t="s">
        <v>373</v>
      </c>
      <c r="E119" t="s">
        <v>653</v>
      </c>
    </row>
    <row r="120" spans="1:5" x14ac:dyDescent="0.2">
      <c r="A120" t="s">
        <v>654</v>
      </c>
      <c r="B120" t="s">
        <v>293</v>
      </c>
      <c r="C120" t="s">
        <v>655</v>
      </c>
      <c r="D120" t="s">
        <v>373</v>
      </c>
      <c r="E120" t="s">
        <v>656</v>
      </c>
    </row>
    <row r="121" spans="1:5" x14ac:dyDescent="0.2">
      <c r="A121" t="s">
        <v>657</v>
      </c>
      <c r="B121" t="s">
        <v>293</v>
      </c>
      <c r="C121" t="s">
        <v>658</v>
      </c>
      <c r="D121" t="s">
        <v>373</v>
      </c>
      <c r="E121" t="s">
        <v>659</v>
      </c>
    </row>
    <row r="122" spans="1:5" x14ac:dyDescent="0.2">
      <c r="A122" t="s">
        <v>660</v>
      </c>
      <c r="B122" t="s">
        <v>293</v>
      </c>
      <c r="C122" t="s">
        <v>661</v>
      </c>
      <c r="D122" t="s">
        <v>472</v>
      </c>
      <c r="E122" t="s">
        <v>662</v>
      </c>
    </row>
    <row r="123" spans="1:5" x14ac:dyDescent="0.2">
      <c r="A123" t="s">
        <v>663</v>
      </c>
      <c r="B123" t="s">
        <v>293</v>
      </c>
      <c r="C123" t="s">
        <v>664</v>
      </c>
      <c r="D123" t="s">
        <v>472</v>
      </c>
      <c r="E123" t="s">
        <v>665</v>
      </c>
    </row>
    <row r="124" spans="1:5" x14ac:dyDescent="0.2">
      <c r="A124" t="s">
        <v>666</v>
      </c>
      <c r="B124" t="s">
        <v>293</v>
      </c>
      <c r="C124" t="s">
        <v>667</v>
      </c>
      <c r="D124" t="s">
        <v>472</v>
      </c>
      <c r="E124" t="s">
        <v>668</v>
      </c>
    </row>
    <row r="125" spans="1:5" x14ac:dyDescent="0.2">
      <c r="A125" t="s">
        <v>669</v>
      </c>
      <c r="B125" t="s">
        <v>293</v>
      </c>
      <c r="C125" t="s">
        <v>670</v>
      </c>
      <c r="D125" t="s">
        <v>472</v>
      </c>
      <c r="E125" t="s">
        <v>671</v>
      </c>
    </row>
    <row r="126" spans="1:5" x14ac:dyDescent="0.2">
      <c r="A126" t="s">
        <v>672</v>
      </c>
      <c r="B126" t="s">
        <v>293</v>
      </c>
      <c r="C126" t="s">
        <v>673</v>
      </c>
      <c r="D126" t="s">
        <v>472</v>
      </c>
      <c r="E126" t="s">
        <v>674</v>
      </c>
    </row>
    <row r="127" spans="1:5" x14ac:dyDescent="0.2">
      <c r="A127" t="s">
        <v>675</v>
      </c>
      <c r="B127" t="s">
        <v>293</v>
      </c>
      <c r="C127" t="s">
        <v>676</v>
      </c>
      <c r="D127" t="s">
        <v>472</v>
      </c>
      <c r="E127" t="s">
        <v>677</v>
      </c>
    </row>
    <row r="128" spans="1:5" x14ac:dyDescent="0.2">
      <c r="A128" t="s">
        <v>678</v>
      </c>
      <c r="B128" t="s">
        <v>293</v>
      </c>
      <c r="C128" t="s">
        <v>679</v>
      </c>
      <c r="D128" t="s">
        <v>472</v>
      </c>
      <c r="E128" t="s">
        <v>680</v>
      </c>
    </row>
    <row r="129" spans="1:5" x14ac:dyDescent="0.2">
      <c r="A129" t="s">
        <v>681</v>
      </c>
      <c r="B129" t="s">
        <v>293</v>
      </c>
      <c r="C129" t="s">
        <v>682</v>
      </c>
      <c r="D129" t="s">
        <v>472</v>
      </c>
      <c r="E129" t="s">
        <v>683</v>
      </c>
    </row>
    <row r="130" spans="1:5" x14ac:dyDescent="0.2">
      <c r="A130" t="s">
        <v>684</v>
      </c>
      <c r="B130" t="s">
        <v>293</v>
      </c>
      <c r="C130" t="s">
        <v>685</v>
      </c>
      <c r="D130" t="s">
        <v>472</v>
      </c>
      <c r="E130" t="s">
        <v>686</v>
      </c>
    </row>
    <row r="131" spans="1:5" x14ac:dyDescent="0.2">
      <c r="A131" t="s">
        <v>687</v>
      </c>
      <c r="B131" t="s">
        <v>293</v>
      </c>
      <c r="C131" t="s">
        <v>688</v>
      </c>
      <c r="D131" t="s">
        <v>472</v>
      </c>
      <c r="E131" t="s">
        <v>689</v>
      </c>
    </row>
    <row r="132" spans="1:5" x14ac:dyDescent="0.2">
      <c r="A132" t="s">
        <v>690</v>
      </c>
      <c r="B132" t="s">
        <v>293</v>
      </c>
      <c r="C132" t="s">
        <v>691</v>
      </c>
      <c r="D132" t="s">
        <v>472</v>
      </c>
      <c r="E132" t="s">
        <v>692</v>
      </c>
    </row>
    <row r="133" spans="1:5" x14ac:dyDescent="0.2">
      <c r="A133" t="s">
        <v>693</v>
      </c>
      <c r="B133" t="s">
        <v>293</v>
      </c>
      <c r="C133" t="s">
        <v>694</v>
      </c>
      <c r="D133" t="s">
        <v>472</v>
      </c>
      <c r="E133" t="s">
        <v>695</v>
      </c>
    </row>
    <row r="134" spans="1:5" x14ac:dyDescent="0.2">
      <c r="A134" t="s">
        <v>696</v>
      </c>
      <c r="B134" t="s">
        <v>293</v>
      </c>
      <c r="C134" t="s">
        <v>697</v>
      </c>
      <c r="D134" t="s">
        <v>472</v>
      </c>
      <c r="E134" t="s">
        <v>698</v>
      </c>
    </row>
    <row r="135" spans="1:5" x14ac:dyDescent="0.2">
      <c r="A135" t="s">
        <v>699</v>
      </c>
      <c r="B135" t="s">
        <v>293</v>
      </c>
      <c r="C135" t="s">
        <v>700</v>
      </c>
      <c r="D135" t="s">
        <v>472</v>
      </c>
      <c r="E135" t="s">
        <v>701</v>
      </c>
    </row>
    <row r="136" spans="1:5" x14ac:dyDescent="0.2">
      <c r="A136" t="s">
        <v>702</v>
      </c>
      <c r="B136" t="s">
        <v>293</v>
      </c>
      <c r="C136" t="s">
        <v>703</v>
      </c>
      <c r="D136" t="s">
        <v>472</v>
      </c>
      <c r="E136" t="s">
        <v>704</v>
      </c>
    </row>
    <row r="137" spans="1:5" x14ac:dyDescent="0.2">
      <c r="A137" t="s">
        <v>705</v>
      </c>
      <c r="B137" t="s">
        <v>293</v>
      </c>
      <c r="C137" t="s">
        <v>706</v>
      </c>
      <c r="D137" t="s">
        <v>472</v>
      </c>
      <c r="E137" t="s">
        <v>707</v>
      </c>
    </row>
    <row r="138" spans="1:5" x14ac:dyDescent="0.2">
      <c r="A138" t="s">
        <v>708</v>
      </c>
      <c r="B138" t="s">
        <v>293</v>
      </c>
      <c r="C138" t="s">
        <v>709</v>
      </c>
      <c r="D138" t="s">
        <v>472</v>
      </c>
      <c r="E138" t="s">
        <v>710</v>
      </c>
    </row>
    <row r="139" spans="1:5" x14ac:dyDescent="0.2">
      <c r="A139" t="s">
        <v>711</v>
      </c>
      <c r="B139" t="s">
        <v>293</v>
      </c>
      <c r="C139" t="s">
        <v>712</v>
      </c>
      <c r="D139" t="s">
        <v>472</v>
      </c>
      <c r="E139" t="s">
        <v>713</v>
      </c>
    </row>
    <row r="140" spans="1:5" x14ac:dyDescent="0.2">
      <c r="A140" t="s">
        <v>714</v>
      </c>
      <c r="B140" t="s">
        <v>293</v>
      </c>
      <c r="C140" t="s">
        <v>715</v>
      </c>
      <c r="D140" t="s">
        <v>472</v>
      </c>
      <c r="E140" t="s">
        <v>716</v>
      </c>
    </row>
    <row r="141" spans="1:5" x14ac:dyDescent="0.2">
      <c r="A141" t="s">
        <v>717</v>
      </c>
      <c r="B141" t="s">
        <v>293</v>
      </c>
      <c r="C141" t="s">
        <v>718</v>
      </c>
      <c r="D141" t="s">
        <v>472</v>
      </c>
      <c r="E141" t="s">
        <v>719</v>
      </c>
    </row>
    <row r="142" spans="1:5" x14ac:dyDescent="0.2">
      <c r="A142" t="s">
        <v>720</v>
      </c>
      <c r="B142" t="s">
        <v>293</v>
      </c>
      <c r="C142" t="s">
        <v>721</v>
      </c>
      <c r="D142" t="s">
        <v>472</v>
      </c>
      <c r="E142" t="s">
        <v>722</v>
      </c>
    </row>
    <row r="143" spans="1:5" x14ac:dyDescent="0.2">
      <c r="A143" t="s">
        <v>723</v>
      </c>
      <c r="B143" t="s">
        <v>293</v>
      </c>
      <c r="C143" t="s">
        <v>724</v>
      </c>
      <c r="D143" t="s">
        <v>472</v>
      </c>
      <c r="E143" t="s">
        <v>725</v>
      </c>
    </row>
    <row r="144" spans="1:5" x14ac:dyDescent="0.2">
      <c r="A144" t="s">
        <v>726</v>
      </c>
      <c r="B144" t="s">
        <v>293</v>
      </c>
      <c r="C144" t="s">
        <v>727</v>
      </c>
      <c r="D144" t="s">
        <v>373</v>
      </c>
      <c r="E144" t="s">
        <v>728</v>
      </c>
    </row>
    <row r="145" spans="1:5" x14ac:dyDescent="0.2">
      <c r="A145" t="s">
        <v>729</v>
      </c>
      <c r="B145" t="s">
        <v>293</v>
      </c>
      <c r="C145" t="s">
        <v>730</v>
      </c>
      <c r="D145" t="s">
        <v>373</v>
      </c>
      <c r="E145" t="s">
        <v>731</v>
      </c>
    </row>
    <row r="146" spans="1:5" x14ac:dyDescent="0.2">
      <c r="A146" t="s">
        <v>732</v>
      </c>
      <c r="B146" t="s">
        <v>293</v>
      </c>
      <c r="C146" t="s">
        <v>733</v>
      </c>
      <c r="D146" t="s">
        <v>373</v>
      </c>
      <c r="E146" t="s">
        <v>734</v>
      </c>
    </row>
    <row r="147" spans="1:5" x14ac:dyDescent="0.2">
      <c r="A147" t="s">
        <v>735</v>
      </c>
      <c r="B147" t="s">
        <v>293</v>
      </c>
      <c r="C147" t="s">
        <v>736</v>
      </c>
      <c r="D147" t="s">
        <v>373</v>
      </c>
      <c r="E147" t="s">
        <v>737</v>
      </c>
    </row>
    <row r="148" spans="1:5" x14ac:dyDescent="0.2">
      <c r="A148" t="s">
        <v>738</v>
      </c>
      <c r="B148" t="s">
        <v>293</v>
      </c>
      <c r="C148" t="s">
        <v>739</v>
      </c>
      <c r="D148" t="s">
        <v>373</v>
      </c>
      <c r="E148" t="s">
        <v>740</v>
      </c>
    </row>
    <row r="149" spans="1:5" x14ac:dyDescent="0.2">
      <c r="A149" t="s">
        <v>741</v>
      </c>
      <c r="B149" t="s">
        <v>293</v>
      </c>
      <c r="C149" t="s">
        <v>742</v>
      </c>
      <c r="D149" t="s">
        <v>373</v>
      </c>
      <c r="E149" t="s">
        <v>743</v>
      </c>
    </row>
    <row r="150" spans="1:5" x14ac:dyDescent="0.2">
      <c r="A150" t="s">
        <v>744</v>
      </c>
      <c r="B150" t="s">
        <v>293</v>
      </c>
      <c r="C150" t="s">
        <v>745</v>
      </c>
      <c r="D150" t="s">
        <v>373</v>
      </c>
      <c r="E150" t="s">
        <v>746</v>
      </c>
    </row>
    <row r="151" spans="1:5" x14ac:dyDescent="0.2">
      <c r="A151" t="s">
        <v>747</v>
      </c>
      <c r="B151" t="s">
        <v>293</v>
      </c>
      <c r="C151" t="s">
        <v>748</v>
      </c>
      <c r="D151" t="s">
        <v>373</v>
      </c>
      <c r="E151" t="s">
        <v>749</v>
      </c>
    </row>
    <row r="152" spans="1:5" x14ac:dyDescent="0.2">
      <c r="A152" t="s">
        <v>750</v>
      </c>
      <c r="B152" t="s">
        <v>293</v>
      </c>
      <c r="C152" t="s">
        <v>751</v>
      </c>
      <c r="D152" t="s">
        <v>373</v>
      </c>
      <c r="E152" t="s">
        <v>752</v>
      </c>
    </row>
    <row r="153" spans="1:5" x14ac:dyDescent="0.2">
      <c r="A153" t="s">
        <v>753</v>
      </c>
      <c r="B153" t="s">
        <v>293</v>
      </c>
      <c r="C153" t="s">
        <v>754</v>
      </c>
      <c r="D153" t="s">
        <v>373</v>
      </c>
      <c r="E153" t="s">
        <v>755</v>
      </c>
    </row>
    <row r="154" spans="1:5" x14ac:dyDescent="0.2">
      <c r="A154" t="s">
        <v>756</v>
      </c>
      <c r="B154" t="s">
        <v>293</v>
      </c>
      <c r="C154" t="s">
        <v>757</v>
      </c>
      <c r="D154" t="s">
        <v>373</v>
      </c>
      <c r="E154" t="s">
        <v>758</v>
      </c>
    </row>
    <row r="155" spans="1:5" x14ac:dyDescent="0.2">
      <c r="A155" t="s">
        <v>759</v>
      </c>
      <c r="B155" t="s">
        <v>293</v>
      </c>
      <c r="C155" t="s">
        <v>760</v>
      </c>
      <c r="D155" t="s">
        <v>472</v>
      </c>
      <c r="E155" t="s">
        <v>761</v>
      </c>
    </row>
    <row r="156" spans="1:5" x14ac:dyDescent="0.2">
      <c r="A156" t="s">
        <v>762</v>
      </c>
      <c r="B156" t="s">
        <v>293</v>
      </c>
      <c r="C156" t="s">
        <v>763</v>
      </c>
      <c r="D156" t="s">
        <v>472</v>
      </c>
      <c r="E156" t="s">
        <v>764</v>
      </c>
    </row>
    <row r="157" spans="1:5" x14ac:dyDescent="0.2">
      <c r="A157" t="s">
        <v>765</v>
      </c>
      <c r="B157" t="s">
        <v>293</v>
      </c>
      <c r="C157" t="s">
        <v>766</v>
      </c>
      <c r="D157" t="s">
        <v>472</v>
      </c>
      <c r="E157" t="s">
        <v>767</v>
      </c>
    </row>
    <row r="158" spans="1:5" x14ac:dyDescent="0.2">
      <c r="A158" t="s">
        <v>768</v>
      </c>
      <c r="B158" t="s">
        <v>293</v>
      </c>
      <c r="C158" t="s">
        <v>769</v>
      </c>
      <c r="D158" t="s">
        <v>472</v>
      </c>
      <c r="E158" t="s">
        <v>770</v>
      </c>
    </row>
    <row r="159" spans="1:5" x14ac:dyDescent="0.2">
      <c r="A159" t="s">
        <v>771</v>
      </c>
      <c r="B159" t="s">
        <v>293</v>
      </c>
      <c r="C159" t="s">
        <v>772</v>
      </c>
      <c r="D159" t="s">
        <v>472</v>
      </c>
      <c r="E159" t="s">
        <v>773</v>
      </c>
    </row>
    <row r="160" spans="1:5" x14ac:dyDescent="0.2">
      <c r="A160" t="s">
        <v>774</v>
      </c>
      <c r="B160" t="s">
        <v>293</v>
      </c>
      <c r="C160" t="s">
        <v>775</v>
      </c>
      <c r="D160" t="s">
        <v>472</v>
      </c>
      <c r="E160" t="s">
        <v>776</v>
      </c>
    </row>
    <row r="161" spans="1:5" x14ac:dyDescent="0.2">
      <c r="A161" t="s">
        <v>777</v>
      </c>
      <c r="B161" t="s">
        <v>293</v>
      </c>
      <c r="C161" t="s">
        <v>778</v>
      </c>
      <c r="D161" t="s">
        <v>472</v>
      </c>
      <c r="E161" t="s">
        <v>779</v>
      </c>
    </row>
    <row r="162" spans="1:5" x14ac:dyDescent="0.2">
      <c r="A162" t="s">
        <v>780</v>
      </c>
      <c r="B162" t="s">
        <v>293</v>
      </c>
      <c r="C162" t="s">
        <v>781</v>
      </c>
      <c r="D162" t="s">
        <v>472</v>
      </c>
      <c r="E162" t="s">
        <v>782</v>
      </c>
    </row>
    <row r="163" spans="1:5" x14ac:dyDescent="0.2">
      <c r="A163" t="s">
        <v>783</v>
      </c>
      <c r="B163" t="s">
        <v>293</v>
      </c>
      <c r="C163" t="s">
        <v>784</v>
      </c>
      <c r="D163" t="s">
        <v>472</v>
      </c>
      <c r="E163" t="s">
        <v>785</v>
      </c>
    </row>
    <row r="164" spans="1:5" x14ac:dyDescent="0.2">
      <c r="A164" t="s">
        <v>786</v>
      </c>
      <c r="B164" t="s">
        <v>293</v>
      </c>
      <c r="C164" t="s">
        <v>787</v>
      </c>
      <c r="D164" t="s">
        <v>472</v>
      </c>
      <c r="E164" t="s">
        <v>788</v>
      </c>
    </row>
    <row r="165" spans="1:5" x14ac:dyDescent="0.2">
      <c r="A165" t="s">
        <v>789</v>
      </c>
      <c r="B165" t="s">
        <v>293</v>
      </c>
      <c r="C165" t="s">
        <v>790</v>
      </c>
      <c r="D165" t="s">
        <v>472</v>
      </c>
      <c r="E165" t="s">
        <v>791</v>
      </c>
    </row>
    <row r="166" spans="1:5" x14ac:dyDescent="0.2">
      <c r="A166" t="s">
        <v>792</v>
      </c>
      <c r="B166" t="s">
        <v>293</v>
      </c>
      <c r="C166" t="s">
        <v>793</v>
      </c>
      <c r="D166" t="s">
        <v>496</v>
      </c>
      <c r="E166" t="s">
        <v>794</v>
      </c>
    </row>
    <row r="167" spans="1:5" x14ac:dyDescent="0.2">
      <c r="A167" t="s">
        <v>795</v>
      </c>
      <c r="B167" t="s">
        <v>293</v>
      </c>
      <c r="C167" t="s">
        <v>796</v>
      </c>
      <c r="D167" t="s">
        <v>496</v>
      </c>
      <c r="E167" t="s">
        <v>797</v>
      </c>
    </row>
    <row r="168" spans="1:5" x14ac:dyDescent="0.2">
      <c r="A168" t="s">
        <v>798</v>
      </c>
      <c r="B168" t="s">
        <v>293</v>
      </c>
      <c r="C168" t="s">
        <v>799</v>
      </c>
      <c r="D168" t="s">
        <v>496</v>
      </c>
      <c r="E168" t="s">
        <v>800</v>
      </c>
    </row>
    <row r="169" spans="1:5" x14ac:dyDescent="0.2">
      <c r="A169" t="s">
        <v>801</v>
      </c>
      <c r="B169" t="s">
        <v>293</v>
      </c>
      <c r="C169" t="s">
        <v>802</v>
      </c>
      <c r="D169" t="s">
        <v>496</v>
      </c>
      <c r="E169" t="s">
        <v>803</v>
      </c>
    </row>
    <row r="170" spans="1:5" x14ac:dyDescent="0.2">
      <c r="A170" t="s">
        <v>804</v>
      </c>
      <c r="B170" t="s">
        <v>293</v>
      </c>
      <c r="C170" t="s">
        <v>805</v>
      </c>
      <c r="D170" t="s">
        <v>496</v>
      </c>
      <c r="E170" t="s">
        <v>806</v>
      </c>
    </row>
    <row r="171" spans="1:5" x14ac:dyDescent="0.2">
      <c r="A171" t="s">
        <v>807</v>
      </c>
      <c r="B171" t="s">
        <v>293</v>
      </c>
      <c r="C171" t="s">
        <v>808</v>
      </c>
      <c r="D171" t="s">
        <v>496</v>
      </c>
      <c r="E171" t="s">
        <v>809</v>
      </c>
    </row>
    <row r="172" spans="1:5" x14ac:dyDescent="0.2">
      <c r="A172" t="s">
        <v>810</v>
      </c>
      <c r="B172" t="s">
        <v>293</v>
      </c>
      <c r="C172" t="s">
        <v>811</v>
      </c>
      <c r="D172" t="s">
        <v>496</v>
      </c>
      <c r="E172" t="s">
        <v>812</v>
      </c>
    </row>
    <row r="173" spans="1:5" x14ac:dyDescent="0.2">
      <c r="A173" t="s">
        <v>813</v>
      </c>
      <c r="B173" t="s">
        <v>293</v>
      </c>
      <c r="C173" t="s">
        <v>814</v>
      </c>
      <c r="D173" t="s">
        <v>496</v>
      </c>
      <c r="E173" t="s">
        <v>815</v>
      </c>
    </row>
    <row r="174" spans="1:5" x14ac:dyDescent="0.2">
      <c r="A174" t="s">
        <v>816</v>
      </c>
      <c r="B174" t="s">
        <v>293</v>
      </c>
      <c r="C174" t="s">
        <v>817</v>
      </c>
      <c r="D174" t="s">
        <v>496</v>
      </c>
      <c r="E174" t="s">
        <v>818</v>
      </c>
    </row>
    <row r="175" spans="1:5" x14ac:dyDescent="0.2">
      <c r="A175" t="s">
        <v>819</v>
      </c>
      <c r="B175" t="s">
        <v>293</v>
      </c>
      <c r="C175" t="s">
        <v>820</v>
      </c>
      <c r="D175" t="s">
        <v>496</v>
      </c>
      <c r="E175" t="s">
        <v>821</v>
      </c>
    </row>
    <row r="176" spans="1:5" x14ac:dyDescent="0.2">
      <c r="A176" t="s">
        <v>822</v>
      </c>
      <c r="B176" t="s">
        <v>293</v>
      </c>
      <c r="C176" t="s">
        <v>823</v>
      </c>
      <c r="D176" t="s">
        <v>496</v>
      </c>
      <c r="E176" t="s">
        <v>824</v>
      </c>
    </row>
    <row r="177" spans="1:5" x14ac:dyDescent="0.2">
      <c r="A177" t="s">
        <v>825</v>
      </c>
      <c r="B177" t="s">
        <v>293</v>
      </c>
      <c r="C177" t="s">
        <v>826</v>
      </c>
      <c r="D177" t="s">
        <v>373</v>
      </c>
      <c r="E177" t="s">
        <v>827</v>
      </c>
    </row>
    <row r="178" spans="1:5" x14ac:dyDescent="0.2">
      <c r="A178" t="s">
        <v>828</v>
      </c>
      <c r="B178" t="s">
        <v>293</v>
      </c>
      <c r="C178" t="s">
        <v>829</v>
      </c>
      <c r="D178" t="s">
        <v>373</v>
      </c>
      <c r="E178" t="s">
        <v>830</v>
      </c>
    </row>
    <row r="179" spans="1:5" x14ac:dyDescent="0.2">
      <c r="A179" t="s">
        <v>831</v>
      </c>
      <c r="B179" t="s">
        <v>293</v>
      </c>
      <c r="C179" t="s">
        <v>832</v>
      </c>
      <c r="D179" t="s">
        <v>373</v>
      </c>
      <c r="E179" t="s">
        <v>833</v>
      </c>
    </row>
    <row r="180" spans="1:5" x14ac:dyDescent="0.2">
      <c r="A180" t="s">
        <v>834</v>
      </c>
      <c r="B180" t="s">
        <v>293</v>
      </c>
      <c r="C180" t="s">
        <v>835</v>
      </c>
      <c r="D180" t="s">
        <v>373</v>
      </c>
      <c r="E180" t="s">
        <v>836</v>
      </c>
    </row>
    <row r="181" spans="1:5" x14ac:dyDescent="0.2">
      <c r="A181" t="s">
        <v>837</v>
      </c>
      <c r="B181" t="s">
        <v>293</v>
      </c>
      <c r="C181" t="s">
        <v>838</v>
      </c>
      <c r="D181" t="s">
        <v>373</v>
      </c>
      <c r="E181" t="s">
        <v>839</v>
      </c>
    </row>
    <row r="182" spans="1:5" x14ac:dyDescent="0.2">
      <c r="A182" t="s">
        <v>840</v>
      </c>
      <c r="B182" t="s">
        <v>293</v>
      </c>
      <c r="C182" t="s">
        <v>841</v>
      </c>
      <c r="D182" t="s">
        <v>373</v>
      </c>
      <c r="E182" t="s">
        <v>842</v>
      </c>
    </row>
    <row r="183" spans="1:5" x14ac:dyDescent="0.2">
      <c r="A183" t="s">
        <v>843</v>
      </c>
      <c r="B183" t="s">
        <v>293</v>
      </c>
      <c r="C183" t="s">
        <v>844</v>
      </c>
      <c r="D183" t="s">
        <v>373</v>
      </c>
      <c r="E183" t="s">
        <v>845</v>
      </c>
    </row>
    <row r="184" spans="1:5" x14ac:dyDescent="0.2">
      <c r="A184" t="s">
        <v>846</v>
      </c>
      <c r="B184" t="s">
        <v>293</v>
      </c>
      <c r="C184" t="s">
        <v>847</v>
      </c>
      <c r="D184" t="s">
        <v>373</v>
      </c>
      <c r="E184" t="s">
        <v>848</v>
      </c>
    </row>
    <row r="185" spans="1:5" x14ac:dyDescent="0.2">
      <c r="A185" t="s">
        <v>849</v>
      </c>
      <c r="B185" t="s">
        <v>293</v>
      </c>
      <c r="C185" t="s">
        <v>850</v>
      </c>
      <c r="D185" t="s">
        <v>373</v>
      </c>
      <c r="E185" t="s">
        <v>851</v>
      </c>
    </row>
    <row r="186" spans="1:5" x14ac:dyDescent="0.2">
      <c r="A186" t="s">
        <v>852</v>
      </c>
      <c r="B186" t="s">
        <v>293</v>
      </c>
      <c r="C186" t="s">
        <v>853</v>
      </c>
      <c r="D186" t="s">
        <v>373</v>
      </c>
      <c r="E186" t="s">
        <v>854</v>
      </c>
    </row>
    <row r="187" spans="1:5" x14ac:dyDescent="0.2">
      <c r="A187" t="s">
        <v>855</v>
      </c>
      <c r="B187" t="s">
        <v>293</v>
      </c>
      <c r="C187" t="s">
        <v>856</v>
      </c>
      <c r="D187" t="s">
        <v>373</v>
      </c>
      <c r="E187" t="s">
        <v>857</v>
      </c>
    </row>
    <row r="188" spans="1:5" x14ac:dyDescent="0.2">
      <c r="A188" t="s">
        <v>858</v>
      </c>
      <c r="B188" t="s">
        <v>293</v>
      </c>
      <c r="C188" t="s">
        <v>859</v>
      </c>
      <c r="D188" t="s">
        <v>472</v>
      </c>
      <c r="E188" t="s">
        <v>860</v>
      </c>
    </row>
    <row r="189" spans="1:5" x14ac:dyDescent="0.2">
      <c r="A189" t="s">
        <v>861</v>
      </c>
      <c r="B189" t="s">
        <v>293</v>
      </c>
      <c r="C189" t="s">
        <v>862</v>
      </c>
      <c r="D189" t="s">
        <v>472</v>
      </c>
      <c r="E189" t="s">
        <v>863</v>
      </c>
    </row>
    <row r="190" spans="1:5" x14ac:dyDescent="0.2">
      <c r="A190" t="s">
        <v>864</v>
      </c>
      <c r="B190" t="s">
        <v>293</v>
      </c>
      <c r="C190" t="s">
        <v>865</v>
      </c>
      <c r="D190" t="s">
        <v>472</v>
      </c>
      <c r="E190" t="s">
        <v>866</v>
      </c>
    </row>
    <row r="191" spans="1:5" x14ac:dyDescent="0.2">
      <c r="A191" t="s">
        <v>867</v>
      </c>
      <c r="B191" t="s">
        <v>293</v>
      </c>
      <c r="C191" t="s">
        <v>868</v>
      </c>
      <c r="D191" t="s">
        <v>472</v>
      </c>
      <c r="E191" t="s">
        <v>869</v>
      </c>
    </row>
    <row r="192" spans="1:5" x14ac:dyDescent="0.2">
      <c r="A192" t="s">
        <v>870</v>
      </c>
      <c r="B192" t="s">
        <v>293</v>
      </c>
      <c r="C192" t="s">
        <v>871</v>
      </c>
      <c r="D192" t="s">
        <v>472</v>
      </c>
      <c r="E192" t="s">
        <v>872</v>
      </c>
    </row>
    <row r="193" spans="1:5" x14ac:dyDescent="0.2">
      <c r="A193" t="s">
        <v>873</v>
      </c>
      <c r="B193" t="s">
        <v>293</v>
      </c>
      <c r="C193" t="s">
        <v>874</v>
      </c>
      <c r="D193" t="s">
        <v>472</v>
      </c>
      <c r="E193" t="s">
        <v>875</v>
      </c>
    </row>
    <row r="194" spans="1:5" x14ac:dyDescent="0.2">
      <c r="A194" t="s">
        <v>876</v>
      </c>
      <c r="B194" t="s">
        <v>293</v>
      </c>
      <c r="C194" t="s">
        <v>877</v>
      </c>
      <c r="D194" t="s">
        <v>472</v>
      </c>
      <c r="E194" t="s">
        <v>878</v>
      </c>
    </row>
    <row r="195" spans="1:5" x14ac:dyDescent="0.2">
      <c r="A195" t="s">
        <v>879</v>
      </c>
      <c r="B195" t="s">
        <v>293</v>
      </c>
      <c r="C195" t="s">
        <v>880</v>
      </c>
      <c r="D195" t="s">
        <v>472</v>
      </c>
      <c r="E195" t="s">
        <v>881</v>
      </c>
    </row>
    <row r="196" spans="1:5" x14ac:dyDescent="0.2">
      <c r="A196" t="s">
        <v>882</v>
      </c>
      <c r="B196" t="s">
        <v>293</v>
      </c>
      <c r="C196" t="s">
        <v>883</v>
      </c>
      <c r="D196" t="s">
        <v>472</v>
      </c>
      <c r="E196" t="s">
        <v>884</v>
      </c>
    </row>
    <row r="197" spans="1:5" x14ac:dyDescent="0.2">
      <c r="A197" t="s">
        <v>885</v>
      </c>
      <c r="B197" t="s">
        <v>293</v>
      </c>
      <c r="C197" t="s">
        <v>886</v>
      </c>
      <c r="D197" t="s">
        <v>472</v>
      </c>
      <c r="E197" t="s">
        <v>887</v>
      </c>
    </row>
    <row r="198" spans="1:5" x14ac:dyDescent="0.2">
      <c r="A198" t="s">
        <v>888</v>
      </c>
      <c r="B198" t="s">
        <v>293</v>
      </c>
      <c r="C198" t="s">
        <v>889</v>
      </c>
      <c r="D198" t="s">
        <v>472</v>
      </c>
      <c r="E198" t="s">
        <v>890</v>
      </c>
    </row>
    <row r="199" spans="1:5" x14ac:dyDescent="0.2">
      <c r="A199" t="s">
        <v>891</v>
      </c>
      <c r="B199" t="s">
        <v>293</v>
      </c>
      <c r="C199" t="s">
        <v>892</v>
      </c>
      <c r="D199" t="s">
        <v>496</v>
      </c>
      <c r="E199" t="s">
        <v>893</v>
      </c>
    </row>
    <row r="200" spans="1:5" x14ac:dyDescent="0.2">
      <c r="A200" t="s">
        <v>894</v>
      </c>
      <c r="B200" t="s">
        <v>293</v>
      </c>
      <c r="C200" t="s">
        <v>895</v>
      </c>
      <c r="D200" t="s">
        <v>496</v>
      </c>
      <c r="E200" t="s">
        <v>896</v>
      </c>
    </row>
    <row r="201" spans="1:5" x14ac:dyDescent="0.2">
      <c r="A201" t="s">
        <v>897</v>
      </c>
      <c r="B201" t="s">
        <v>293</v>
      </c>
      <c r="C201" t="s">
        <v>898</v>
      </c>
      <c r="D201" t="s">
        <v>496</v>
      </c>
      <c r="E201" t="s">
        <v>899</v>
      </c>
    </row>
    <row r="202" spans="1:5" x14ac:dyDescent="0.2">
      <c r="A202" t="s">
        <v>900</v>
      </c>
      <c r="B202" t="s">
        <v>293</v>
      </c>
      <c r="C202" t="s">
        <v>901</v>
      </c>
      <c r="D202" t="s">
        <v>496</v>
      </c>
      <c r="E202" t="s">
        <v>902</v>
      </c>
    </row>
    <row r="203" spans="1:5" x14ac:dyDescent="0.2">
      <c r="A203" t="s">
        <v>903</v>
      </c>
      <c r="B203" t="s">
        <v>293</v>
      </c>
      <c r="C203" t="s">
        <v>904</v>
      </c>
      <c r="D203" t="s">
        <v>496</v>
      </c>
      <c r="E203" t="s">
        <v>905</v>
      </c>
    </row>
    <row r="204" spans="1:5" x14ac:dyDescent="0.2">
      <c r="A204" t="s">
        <v>906</v>
      </c>
      <c r="B204" t="s">
        <v>293</v>
      </c>
      <c r="C204" t="s">
        <v>907</v>
      </c>
      <c r="D204" t="s">
        <v>496</v>
      </c>
      <c r="E204" t="s">
        <v>908</v>
      </c>
    </row>
    <row r="205" spans="1:5" x14ac:dyDescent="0.2">
      <c r="A205" t="s">
        <v>909</v>
      </c>
      <c r="B205" t="s">
        <v>293</v>
      </c>
      <c r="C205" t="s">
        <v>910</v>
      </c>
      <c r="D205" t="s">
        <v>496</v>
      </c>
      <c r="E205" t="s">
        <v>911</v>
      </c>
    </row>
    <row r="206" spans="1:5" x14ac:dyDescent="0.2">
      <c r="A206" t="s">
        <v>912</v>
      </c>
      <c r="B206" t="s">
        <v>293</v>
      </c>
      <c r="C206" t="s">
        <v>913</v>
      </c>
      <c r="D206" t="s">
        <v>496</v>
      </c>
      <c r="E206" t="s">
        <v>914</v>
      </c>
    </row>
    <row r="207" spans="1:5" x14ac:dyDescent="0.2">
      <c r="A207" t="s">
        <v>915</v>
      </c>
      <c r="B207" t="s">
        <v>293</v>
      </c>
      <c r="C207" t="s">
        <v>916</v>
      </c>
      <c r="D207" t="s">
        <v>496</v>
      </c>
      <c r="E207" t="s">
        <v>917</v>
      </c>
    </row>
    <row r="208" spans="1:5" x14ac:dyDescent="0.2">
      <c r="A208" t="s">
        <v>918</v>
      </c>
      <c r="B208" t="s">
        <v>293</v>
      </c>
      <c r="C208" t="s">
        <v>919</v>
      </c>
      <c r="D208" t="s">
        <v>496</v>
      </c>
      <c r="E208" t="s">
        <v>920</v>
      </c>
    </row>
    <row r="209" spans="1:5" x14ac:dyDescent="0.2">
      <c r="A209" t="s">
        <v>921</v>
      </c>
      <c r="B209" t="s">
        <v>293</v>
      </c>
      <c r="C209" t="s">
        <v>922</v>
      </c>
      <c r="D209" t="s">
        <v>496</v>
      </c>
      <c r="E209" t="s">
        <v>923</v>
      </c>
    </row>
    <row r="210" spans="1:5" x14ac:dyDescent="0.2">
      <c r="A210" t="s">
        <v>924</v>
      </c>
      <c r="B210" t="s">
        <v>293</v>
      </c>
      <c r="C210" t="s">
        <v>925</v>
      </c>
      <c r="D210" t="s">
        <v>496</v>
      </c>
      <c r="E210" t="s">
        <v>926</v>
      </c>
    </row>
    <row r="211" spans="1:5" x14ac:dyDescent="0.2">
      <c r="A211" t="s">
        <v>927</v>
      </c>
      <c r="B211" t="s">
        <v>293</v>
      </c>
      <c r="C211" t="s">
        <v>928</v>
      </c>
      <c r="D211" t="s">
        <v>496</v>
      </c>
      <c r="E211" t="s">
        <v>929</v>
      </c>
    </row>
    <row r="212" spans="1:5" x14ac:dyDescent="0.2">
      <c r="A212" t="s">
        <v>930</v>
      </c>
      <c r="B212" t="s">
        <v>293</v>
      </c>
      <c r="C212" t="s">
        <v>931</v>
      </c>
      <c r="D212" t="s">
        <v>496</v>
      </c>
      <c r="E212" t="s">
        <v>932</v>
      </c>
    </row>
    <row r="213" spans="1:5" x14ac:dyDescent="0.2">
      <c r="A213" t="s">
        <v>933</v>
      </c>
      <c r="B213" t="s">
        <v>293</v>
      </c>
      <c r="C213" t="s">
        <v>934</v>
      </c>
      <c r="D213" t="s">
        <v>496</v>
      </c>
      <c r="E213" t="s">
        <v>935</v>
      </c>
    </row>
    <row r="214" spans="1:5" x14ac:dyDescent="0.2">
      <c r="A214" t="s">
        <v>936</v>
      </c>
      <c r="B214" t="s">
        <v>293</v>
      </c>
      <c r="C214" t="s">
        <v>937</v>
      </c>
      <c r="D214" t="s">
        <v>496</v>
      </c>
      <c r="E214" t="s">
        <v>938</v>
      </c>
    </row>
    <row r="215" spans="1:5" x14ac:dyDescent="0.2">
      <c r="A215" t="s">
        <v>939</v>
      </c>
      <c r="B215" t="s">
        <v>293</v>
      </c>
      <c r="C215" t="s">
        <v>940</v>
      </c>
      <c r="D215" t="s">
        <v>496</v>
      </c>
      <c r="E215" t="s">
        <v>941</v>
      </c>
    </row>
    <row r="216" spans="1:5" x14ac:dyDescent="0.2">
      <c r="A216" t="s">
        <v>942</v>
      </c>
      <c r="B216" t="s">
        <v>293</v>
      </c>
      <c r="C216" t="s">
        <v>943</v>
      </c>
      <c r="D216" t="s">
        <v>496</v>
      </c>
      <c r="E216" t="s">
        <v>944</v>
      </c>
    </row>
    <row r="217" spans="1:5" x14ac:dyDescent="0.2">
      <c r="A217" t="s">
        <v>945</v>
      </c>
      <c r="B217" t="s">
        <v>293</v>
      </c>
      <c r="C217" t="s">
        <v>946</v>
      </c>
      <c r="D217" t="s">
        <v>496</v>
      </c>
      <c r="E217" t="s">
        <v>947</v>
      </c>
    </row>
    <row r="218" spans="1:5" x14ac:dyDescent="0.2">
      <c r="A218" t="s">
        <v>948</v>
      </c>
      <c r="B218" t="s">
        <v>293</v>
      </c>
      <c r="C218" t="s">
        <v>949</v>
      </c>
      <c r="D218" t="s">
        <v>496</v>
      </c>
      <c r="E218" t="s">
        <v>950</v>
      </c>
    </row>
    <row r="219" spans="1:5" x14ac:dyDescent="0.2">
      <c r="A219" t="s">
        <v>951</v>
      </c>
      <c r="B219" t="s">
        <v>293</v>
      </c>
      <c r="C219" t="s">
        <v>952</v>
      </c>
      <c r="D219" t="s">
        <v>496</v>
      </c>
      <c r="E219" t="s">
        <v>953</v>
      </c>
    </row>
    <row r="220" spans="1:5" x14ac:dyDescent="0.2">
      <c r="A220" t="s">
        <v>954</v>
      </c>
      <c r="B220" t="s">
        <v>293</v>
      </c>
      <c r="C220" t="s">
        <v>955</v>
      </c>
      <c r="D220" t="s">
        <v>496</v>
      </c>
      <c r="E220" t="s">
        <v>956</v>
      </c>
    </row>
    <row r="221" spans="1:5" x14ac:dyDescent="0.2">
      <c r="A221" t="s">
        <v>192</v>
      </c>
      <c r="B221" t="s">
        <v>293</v>
      </c>
      <c r="C221" t="s">
        <v>957</v>
      </c>
      <c r="D221" t="s">
        <v>373</v>
      </c>
      <c r="E221" t="s">
        <v>958</v>
      </c>
    </row>
    <row r="222" spans="1:5" x14ac:dyDescent="0.2">
      <c r="A222" t="s">
        <v>959</v>
      </c>
      <c r="B222" t="s">
        <v>293</v>
      </c>
      <c r="C222" t="s">
        <v>960</v>
      </c>
      <c r="D222" t="s">
        <v>373</v>
      </c>
      <c r="E222" t="s">
        <v>961</v>
      </c>
    </row>
    <row r="223" spans="1:5" x14ac:dyDescent="0.2">
      <c r="A223" t="s">
        <v>962</v>
      </c>
      <c r="B223" t="s">
        <v>293</v>
      </c>
      <c r="C223" t="s">
        <v>963</v>
      </c>
      <c r="D223" t="s">
        <v>373</v>
      </c>
      <c r="E223"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11811</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extraction</vt:lpstr>
      <vt:lpstr>odk_fields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vphiri</dc:creator>
  <cp:lastModifiedBy>Thindwa, Deus</cp:lastModifiedBy>
  <cp:revision>23</cp:revision>
  <cp:lastPrinted>2018-08-02T07:52:24Z</cp:lastPrinted>
  <dcterms:created xsi:type="dcterms:W3CDTF">2018-06-12T09:24:51Z</dcterms:created>
  <dcterms:modified xsi:type="dcterms:W3CDTF">2021-05-04T17:40:49Z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