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 autoCompressPictures="0"/>
  <xr:revisionPtr revIDLastSave="1248" documentId="11_A0D8C87235F73CBBABB6687341AE7ADCE67CD240" xr6:coauthVersionLast="46" xr6:coauthVersionMax="46" xr10:uidLastSave="{00CB9511-42AD-422B-B388-F530AB4E2601}"/>
  <bookViews>
    <workbookView xWindow="-120" yWindow="-120" windowWidth="29040" windowHeight="17640" xr2:uid="{00000000-000D-0000-FFFF-FFFF00000000}"/>
  </bookViews>
  <sheets>
    <sheet name="Aufgaben" sheetId="1" r:id="rId1"/>
    <sheet name="Gesamtaufwand" sheetId="12" r:id="rId2"/>
    <sheet name="Samed Esen" sheetId="4" r:id="rId3"/>
    <sheet name="Sabine Lindner" sheetId="8" r:id="rId4"/>
    <sheet name="Paul Pühringer" sheetId="13" r:id="rId5"/>
    <sheet name="Deutsch Thomas" sheetId="14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34" i="1"/>
  <c r="E35" i="1"/>
  <c r="E36" i="1"/>
  <c r="F44" i="14"/>
  <c r="G39" i="4"/>
  <c r="F39" i="4"/>
  <c r="G46" i="8"/>
  <c r="F46" i="8"/>
  <c r="A43" i="14"/>
  <c r="G43" i="14"/>
  <c r="F43" i="14"/>
  <c r="G43" i="13"/>
  <c r="F43" i="13"/>
  <c r="G39" i="8"/>
  <c r="F39" i="8"/>
  <c r="F46" i="4"/>
  <c r="F45" i="4"/>
  <c r="A38" i="4"/>
  <c r="A40" i="4"/>
  <c r="G40" i="4"/>
  <c r="G41" i="4"/>
  <c r="F40" i="4"/>
  <c r="G40" i="14"/>
  <c r="F40" i="14"/>
  <c r="A42" i="14"/>
  <c r="A40" i="14"/>
  <c r="G36" i="8"/>
  <c r="F36" i="8"/>
  <c r="G38" i="4"/>
  <c r="F38" i="4"/>
  <c r="A40" i="13"/>
  <c r="G40" i="13"/>
  <c r="F40" i="13"/>
  <c r="A41" i="4"/>
  <c r="F41" i="4"/>
  <c r="G45" i="8"/>
  <c r="F45" i="8"/>
  <c r="G42" i="14"/>
  <c r="F42" i="14"/>
  <c r="F47" i="13"/>
  <c r="F45" i="13"/>
  <c r="G41" i="13"/>
  <c r="F41" i="13"/>
  <c r="A41" i="13"/>
  <c r="A13" i="13"/>
  <c r="A7" i="14"/>
  <c r="A39" i="13"/>
  <c r="A42" i="13"/>
  <c r="A44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G39" i="13"/>
  <c r="F39" i="13"/>
  <c r="F44" i="13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21" i="4"/>
  <c r="A22" i="8"/>
  <c r="A23" i="8"/>
  <c r="A24" i="8"/>
  <c r="A25" i="8"/>
  <c r="A26" i="8"/>
  <c r="A27" i="8"/>
  <c r="A28" i="8"/>
  <c r="A29" i="8"/>
  <c r="A30" i="8"/>
  <c r="A31" i="8"/>
  <c r="A32" i="8"/>
  <c r="A33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1" i="14"/>
  <c r="A31" i="14"/>
  <c r="A32" i="14"/>
  <c r="A33" i="14"/>
  <c r="A34" i="14"/>
  <c r="A35" i="14"/>
  <c r="A36" i="14"/>
  <c r="A37" i="14"/>
  <c r="A38" i="14"/>
  <c r="A39" i="14"/>
  <c r="A41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2" i="14"/>
  <c r="A23" i="14"/>
  <c r="A24" i="14"/>
  <c r="A25" i="14"/>
  <c r="A26" i="14"/>
  <c r="A27" i="14"/>
  <c r="A28" i="14"/>
  <c r="A29" i="14"/>
  <c r="F37" i="14"/>
  <c r="F38" i="14"/>
  <c r="F39" i="14"/>
  <c r="F41" i="14"/>
  <c r="F42" i="13" l="1"/>
  <c r="F48" i="14"/>
  <c r="A30" i="14"/>
  <c r="F35" i="4"/>
  <c r="F28" i="14"/>
  <c r="F29" i="14" l="1"/>
  <c r="F30" i="14"/>
  <c r="F31" i="14"/>
  <c r="F32" i="14"/>
  <c r="F33" i="14"/>
  <c r="F34" i="14"/>
  <c r="F35" i="14"/>
  <c r="F36" i="14"/>
  <c r="G38" i="14"/>
  <c r="G39" i="14"/>
  <c r="G41" i="14"/>
  <c r="G44" i="14"/>
  <c r="A1" i="13" l="1"/>
  <c r="A2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2" i="8"/>
  <c r="C26" i="1"/>
  <c r="G36" i="14"/>
  <c r="F45" i="14"/>
  <c r="G45" i="14"/>
  <c r="F33" i="4"/>
  <c r="F32" i="4"/>
  <c r="G31" i="8"/>
  <c r="F31" i="8"/>
  <c r="G27" i="14"/>
  <c r="F27" i="14"/>
  <c r="G28" i="13"/>
  <c r="F28" i="13"/>
  <c r="G27" i="8"/>
  <c r="F27" i="8"/>
  <c r="F33" i="8"/>
  <c r="G33" i="8"/>
  <c r="F34" i="8"/>
  <c r="G34" i="8"/>
  <c r="F35" i="8"/>
  <c r="G35" i="8"/>
  <c r="F37" i="8"/>
  <c r="G37" i="8"/>
  <c r="F27" i="13"/>
  <c r="F27" i="4"/>
  <c r="F30" i="4"/>
  <c r="F31" i="4"/>
  <c r="F29" i="4"/>
  <c r="G31" i="13"/>
  <c r="F19" i="8" l="1"/>
  <c r="F20" i="8"/>
  <c r="F29" i="8"/>
  <c r="G29" i="8"/>
  <c r="F26" i="8"/>
  <c r="G26" i="8"/>
  <c r="F28" i="8"/>
  <c r="G28" i="8"/>
  <c r="D24" i="1"/>
  <c r="F25" i="14"/>
  <c r="F26" i="14"/>
  <c r="F29" i="13"/>
  <c r="G29" i="13"/>
  <c r="F30" i="13"/>
  <c r="G30" i="13"/>
  <c r="F31" i="13"/>
  <c r="F32" i="13"/>
  <c r="G32" i="13"/>
  <c r="G16" i="13"/>
  <c r="G17" i="13"/>
  <c r="G18" i="13"/>
  <c r="G19" i="13"/>
  <c r="G20" i="13"/>
  <c r="G21" i="13"/>
  <c r="G22" i="13"/>
  <c r="G23" i="13"/>
  <c r="F18" i="13"/>
  <c r="F19" i="13"/>
  <c r="F20" i="13"/>
  <c r="F21" i="13"/>
  <c r="F22" i="13"/>
  <c r="F23" i="13"/>
  <c r="F24" i="13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11" i="13"/>
  <c r="G12" i="13"/>
  <c r="G13" i="13"/>
  <c r="G14" i="13"/>
  <c r="G15" i="13"/>
  <c r="G24" i="13"/>
  <c r="G25" i="13"/>
  <c r="F10" i="13"/>
  <c r="F11" i="13"/>
  <c r="F12" i="13"/>
  <c r="F13" i="13"/>
  <c r="F14" i="13"/>
  <c r="F15" i="13"/>
  <c r="F16" i="13"/>
  <c r="F17" i="13"/>
  <c r="F25" i="13"/>
  <c r="G12" i="4"/>
  <c r="G13" i="4"/>
  <c r="G14" i="4"/>
  <c r="G15" i="4"/>
  <c r="G16" i="4"/>
  <c r="G17" i="4"/>
  <c r="G18" i="4"/>
  <c r="G19" i="4"/>
  <c r="F14" i="4"/>
  <c r="F15" i="4"/>
  <c r="F16" i="4"/>
  <c r="F17" i="4"/>
  <c r="F18" i="4"/>
  <c r="F19" i="4"/>
  <c r="F15" i="8"/>
  <c r="F16" i="8"/>
  <c r="F17" i="8"/>
  <c r="F18" i="8"/>
  <c r="G15" i="8"/>
  <c r="G17" i="8"/>
  <c r="G18" i="8"/>
  <c r="G25" i="14"/>
  <c r="G26" i="14"/>
  <c r="G28" i="14"/>
  <c r="G29" i="14"/>
  <c r="G30" i="14"/>
  <c r="E13" i="1" l="1"/>
  <c r="E37" i="1"/>
  <c r="E47" i="1"/>
  <c r="G9" i="13"/>
  <c r="G10" i="13"/>
  <c r="F8" i="13"/>
  <c r="F9" i="13"/>
  <c r="F7" i="13"/>
  <c r="G8" i="13"/>
  <c r="C5" i="1"/>
  <c r="D16" i="1"/>
  <c r="E16" i="1" s="1"/>
  <c r="D22" i="1"/>
  <c r="E22" i="1" s="1"/>
  <c r="E24" i="1"/>
  <c r="D32" i="1"/>
  <c r="D41" i="1"/>
  <c r="E41" i="1" s="1"/>
  <c r="D43" i="1"/>
  <c r="E43" i="1" s="1"/>
  <c r="D5" i="4" l="1"/>
  <c r="C39" i="1"/>
  <c r="C38" i="1" s="1"/>
  <c r="C15" i="1"/>
  <c r="C14" i="1" s="1"/>
  <c r="C12" i="1"/>
  <c r="C4" i="1" s="1"/>
  <c r="F7" i="4"/>
  <c r="G7" i="4"/>
  <c r="F7" i="8"/>
  <c r="F8" i="8"/>
  <c r="F9" i="8"/>
  <c r="F10" i="8"/>
  <c r="F11" i="8"/>
  <c r="F12" i="8"/>
  <c r="F13" i="8"/>
  <c r="C49" i="1" l="1"/>
  <c r="G10" i="14"/>
  <c r="A44" i="14"/>
  <c r="A45" i="14"/>
  <c r="A46" i="14"/>
  <c r="A47" i="14"/>
  <c r="F26" i="13" l="1"/>
  <c r="F33" i="13"/>
  <c r="F34" i="13"/>
  <c r="F35" i="13"/>
  <c r="F36" i="13"/>
  <c r="F37" i="13"/>
  <c r="F38" i="13"/>
  <c r="F46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4" i="8"/>
  <c r="F21" i="8"/>
  <c r="F22" i="8"/>
  <c r="F23" i="8"/>
  <c r="F24" i="8"/>
  <c r="F25" i="8"/>
  <c r="F30" i="8"/>
  <c r="F32" i="8"/>
  <c r="F38" i="8"/>
  <c r="F40" i="8"/>
  <c r="F41" i="8"/>
  <c r="F42" i="8"/>
  <c r="F43" i="8"/>
  <c r="F44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11" i="4"/>
  <c r="F12" i="4"/>
  <c r="F13" i="4"/>
  <c r="F20" i="4"/>
  <c r="F21" i="4"/>
  <c r="F22" i="4"/>
  <c r="F23" i="4"/>
  <c r="F24" i="4"/>
  <c r="F25" i="4"/>
  <c r="F26" i="4"/>
  <c r="F28" i="4"/>
  <c r="F34" i="4"/>
  <c r="F36" i="4"/>
  <c r="F37" i="4"/>
  <c r="F42" i="4"/>
  <c r="F43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8" i="4"/>
  <c r="F9" i="4"/>
  <c r="F10" i="4"/>
  <c r="F46" i="14"/>
  <c r="F47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D7" i="1"/>
  <c r="E7" i="1" s="1"/>
  <c r="G31" i="14"/>
  <c r="G32" i="14"/>
  <c r="G33" i="14"/>
  <c r="G34" i="14"/>
  <c r="G35" i="14"/>
  <c r="G37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D12" i="1"/>
  <c r="E12" i="1" s="1"/>
  <c r="G26" i="13"/>
  <c r="G27" i="13"/>
  <c r="G33" i="13"/>
  <c r="G34" i="13"/>
  <c r="G35" i="13"/>
  <c r="G36" i="13"/>
  <c r="G37" i="13"/>
  <c r="G38" i="13"/>
  <c r="G42" i="13"/>
  <c r="G44" i="13"/>
  <c r="D39" i="1" s="1"/>
  <c r="E39" i="1" s="1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11" i="8"/>
  <c r="G12" i="8"/>
  <c r="G14" i="8"/>
  <c r="G21" i="8"/>
  <c r="G22" i="8"/>
  <c r="G23" i="8"/>
  <c r="G24" i="8"/>
  <c r="G25" i="8"/>
  <c r="G30" i="8"/>
  <c r="G32" i="8"/>
  <c r="G38" i="8"/>
  <c r="D46" i="1" s="1"/>
  <c r="E46" i="1" s="1"/>
  <c r="G40" i="8"/>
  <c r="G41" i="8"/>
  <c r="G42" i="8"/>
  <c r="D42" i="1" s="1"/>
  <c r="E42" i="1" s="1"/>
  <c r="G43" i="8"/>
  <c r="G44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" i="4"/>
  <c r="G9" i="4"/>
  <c r="G10" i="4"/>
  <c r="G11" i="4"/>
  <c r="D8" i="1" s="1"/>
  <c r="E8" i="1" s="1"/>
  <c r="D11" i="1"/>
  <c r="E11" i="1" s="1"/>
  <c r="G20" i="4"/>
  <c r="G21" i="4"/>
  <c r="G22" i="4"/>
  <c r="G23" i="4"/>
  <c r="G24" i="4"/>
  <c r="G25" i="4"/>
  <c r="G26" i="4"/>
  <c r="D23" i="1" s="1"/>
  <c r="E23" i="1" s="1"/>
  <c r="G27" i="4"/>
  <c r="G28" i="4"/>
  <c r="G29" i="4"/>
  <c r="G30" i="4"/>
  <c r="G31" i="4"/>
  <c r="G32" i="4"/>
  <c r="G33" i="4"/>
  <c r="G34" i="4"/>
  <c r="G35" i="4"/>
  <c r="G36" i="4"/>
  <c r="G37" i="4"/>
  <c r="D36" i="1" s="1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D33" i="1" l="1"/>
  <c r="D45" i="1"/>
  <c r="E45" i="1" s="1"/>
  <c r="D40" i="1"/>
  <c r="D44" i="1"/>
  <c r="E44" i="1" s="1"/>
  <c r="E40" i="1"/>
  <c r="E38" i="1" s="1"/>
  <c r="D38" i="1"/>
  <c r="D34" i="1"/>
  <c r="D30" i="1"/>
  <c r="D35" i="1"/>
  <c r="D27" i="1"/>
  <c r="D31" i="1"/>
  <c r="D29" i="1"/>
  <c r="E29" i="1" s="1"/>
  <c r="D28" i="1"/>
  <c r="E28" i="1" s="1"/>
  <c r="D15" i="1"/>
  <c r="E15" i="1" s="1"/>
  <c r="D18" i="1"/>
  <c r="E18" i="1" s="1"/>
  <c r="D17" i="1"/>
  <c r="D20" i="1"/>
  <c r="E20" i="1" s="1"/>
  <c r="D21" i="1"/>
  <c r="E21" i="1" s="1"/>
  <c r="D19" i="1"/>
  <c r="E19" i="1" s="1"/>
  <c r="D9" i="1"/>
  <c r="E9" i="1" s="1"/>
  <c r="D10" i="1"/>
  <c r="E10" i="1" s="1"/>
  <c r="G8" i="14"/>
  <c r="G7" i="14"/>
  <c r="E27" i="1" l="1"/>
  <c r="E26" i="1" s="1"/>
  <c r="D26" i="1"/>
  <c r="E17" i="1"/>
  <c r="E14" i="1" s="1"/>
  <c r="D14" i="1"/>
  <c r="A1" i="14"/>
  <c r="A1" i="8"/>
  <c r="A1" i="4"/>
  <c r="A2" i="4" l="1"/>
  <c r="G921" i="14" l="1"/>
  <c r="A921" i="14"/>
  <c r="G920" i="14"/>
  <c r="A920" i="14"/>
  <c r="G919" i="14"/>
  <c r="A919" i="14"/>
  <c r="G918" i="14"/>
  <c r="A918" i="14"/>
  <c r="G917" i="14"/>
  <c r="A917" i="14"/>
  <c r="G916" i="14"/>
  <c r="A916" i="14"/>
  <c r="G915" i="14"/>
  <c r="A915" i="14"/>
  <c r="G914" i="14"/>
  <c r="A914" i="14"/>
  <c r="G913" i="14"/>
  <c r="A913" i="14"/>
  <c r="G912" i="14"/>
  <c r="A912" i="14"/>
  <c r="G911" i="14"/>
  <c r="A911" i="14"/>
  <c r="G910" i="14"/>
  <c r="A910" i="14"/>
  <c r="G909" i="14"/>
  <c r="A909" i="14"/>
  <c r="G908" i="14"/>
  <c r="A908" i="14"/>
  <c r="G907" i="14"/>
  <c r="A907" i="14"/>
  <c r="G906" i="14"/>
  <c r="A906" i="14"/>
  <c r="G905" i="14"/>
  <c r="A905" i="14"/>
  <c r="G904" i="14"/>
  <c r="A904" i="14"/>
  <c r="G903" i="14"/>
  <c r="A903" i="14"/>
  <c r="G902" i="14"/>
  <c r="A902" i="14"/>
  <c r="G901" i="14"/>
  <c r="A901" i="14"/>
  <c r="G900" i="14"/>
  <c r="A900" i="14"/>
  <c r="G899" i="14"/>
  <c r="A899" i="14"/>
  <c r="G898" i="14"/>
  <c r="A898" i="14"/>
  <c r="G897" i="14"/>
  <c r="A897" i="14"/>
  <c r="G896" i="14"/>
  <c r="A896" i="14"/>
  <c r="G895" i="14"/>
  <c r="A895" i="14"/>
  <c r="G894" i="14"/>
  <c r="A894" i="14"/>
  <c r="G893" i="14"/>
  <c r="A893" i="14"/>
  <c r="G892" i="14"/>
  <c r="A892" i="14"/>
  <c r="G891" i="14"/>
  <c r="A891" i="14"/>
  <c r="G890" i="14"/>
  <c r="A890" i="14"/>
  <c r="G889" i="14"/>
  <c r="A889" i="14"/>
  <c r="G888" i="14"/>
  <c r="A888" i="14"/>
  <c r="G887" i="14"/>
  <c r="A887" i="14"/>
  <c r="G886" i="14"/>
  <c r="A886" i="14"/>
  <c r="G885" i="14"/>
  <c r="A885" i="14"/>
  <c r="G884" i="14"/>
  <c r="A884" i="14"/>
  <c r="G883" i="14"/>
  <c r="A883" i="14"/>
  <c r="G882" i="14"/>
  <c r="A882" i="14"/>
  <c r="G881" i="14"/>
  <c r="A881" i="14"/>
  <c r="G880" i="14"/>
  <c r="A880" i="14"/>
  <c r="G879" i="14"/>
  <c r="A879" i="14"/>
  <c r="G878" i="14"/>
  <c r="A878" i="14"/>
  <c r="G877" i="14"/>
  <c r="A877" i="14"/>
  <c r="G876" i="14"/>
  <c r="A876" i="14"/>
  <c r="G875" i="14"/>
  <c r="A875" i="14"/>
  <c r="G874" i="14"/>
  <c r="A874" i="14"/>
  <c r="G873" i="14"/>
  <c r="A873" i="14"/>
  <c r="G872" i="14"/>
  <c r="A872" i="14"/>
  <c r="G871" i="14"/>
  <c r="A871" i="14"/>
  <c r="G870" i="14"/>
  <c r="A870" i="14"/>
  <c r="G869" i="14"/>
  <c r="A869" i="14"/>
  <c r="G868" i="14"/>
  <c r="A868" i="14"/>
  <c r="G867" i="14"/>
  <c r="A867" i="14"/>
  <c r="G866" i="14"/>
  <c r="A866" i="14"/>
  <c r="G865" i="14"/>
  <c r="A865" i="14"/>
  <c r="G864" i="14"/>
  <c r="A864" i="14"/>
  <c r="G863" i="14"/>
  <c r="A863" i="14"/>
  <c r="G862" i="14"/>
  <c r="A862" i="14"/>
  <c r="G861" i="14"/>
  <c r="A861" i="14"/>
  <c r="G860" i="14"/>
  <c r="A860" i="14"/>
  <c r="G859" i="14"/>
  <c r="A859" i="14"/>
  <c r="G858" i="14"/>
  <c r="A858" i="14"/>
  <c r="G857" i="14"/>
  <c r="A857" i="14"/>
  <c r="G856" i="14"/>
  <c r="A856" i="14"/>
  <c r="G855" i="14"/>
  <c r="A855" i="14"/>
  <c r="G854" i="14"/>
  <c r="A854" i="14"/>
  <c r="G853" i="14"/>
  <c r="A853" i="14"/>
  <c r="G852" i="14"/>
  <c r="A852" i="14"/>
  <c r="G851" i="14"/>
  <c r="A851" i="14"/>
  <c r="G850" i="14"/>
  <c r="A850" i="14"/>
  <c r="G849" i="14"/>
  <c r="A849" i="14"/>
  <c r="G848" i="14"/>
  <c r="A848" i="14"/>
  <c r="G847" i="14"/>
  <c r="A847" i="14"/>
  <c r="G846" i="14"/>
  <c r="A846" i="14"/>
  <c r="G845" i="14"/>
  <c r="A845" i="14"/>
  <c r="G844" i="14"/>
  <c r="A844" i="14"/>
  <c r="G843" i="14"/>
  <c r="A843" i="14"/>
  <c r="G842" i="14"/>
  <c r="A842" i="14"/>
  <c r="G841" i="14"/>
  <c r="A841" i="14"/>
  <c r="G840" i="14"/>
  <c r="A840" i="14"/>
  <c r="G839" i="14"/>
  <c r="A839" i="14"/>
  <c r="G838" i="14"/>
  <c r="A838" i="14"/>
  <c r="G837" i="14"/>
  <c r="A837" i="14"/>
  <c r="G836" i="14"/>
  <c r="A836" i="14"/>
  <c r="G835" i="14"/>
  <c r="A835" i="14"/>
  <c r="G834" i="14"/>
  <c r="A834" i="14"/>
  <c r="G833" i="14"/>
  <c r="A833" i="14"/>
  <c r="G832" i="14"/>
  <c r="A832" i="14"/>
  <c r="G831" i="14"/>
  <c r="A831" i="14"/>
  <c r="G830" i="14"/>
  <c r="A830" i="14"/>
  <c r="G829" i="14"/>
  <c r="A829" i="14"/>
  <c r="G828" i="14"/>
  <c r="A828" i="14"/>
  <c r="G827" i="14"/>
  <c r="A827" i="14"/>
  <c r="G826" i="14"/>
  <c r="A826" i="14"/>
  <c r="G825" i="14"/>
  <c r="A825" i="14"/>
  <c r="G824" i="14"/>
  <c r="A824" i="14"/>
  <c r="G823" i="14"/>
  <c r="A823" i="14"/>
  <c r="G822" i="14"/>
  <c r="A822" i="14"/>
  <c r="G821" i="14"/>
  <c r="A821" i="14"/>
  <c r="G820" i="14"/>
  <c r="A820" i="14"/>
  <c r="G819" i="14"/>
  <c r="A819" i="14"/>
  <c r="G818" i="14"/>
  <c r="A818" i="14"/>
  <c r="G817" i="14"/>
  <c r="A817" i="14"/>
  <c r="G816" i="14"/>
  <c r="A816" i="14"/>
  <c r="G815" i="14"/>
  <c r="A815" i="14"/>
  <c r="G814" i="14"/>
  <c r="A814" i="14"/>
  <c r="G813" i="14"/>
  <c r="A813" i="14"/>
  <c r="G812" i="14"/>
  <c r="A812" i="14"/>
  <c r="G811" i="14"/>
  <c r="A811" i="14"/>
  <c r="G810" i="14"/>
  <c r="A810" i="14"/>
  <c r="G809" i="14"/>
  <c r="A809" i="14"/>
  <c r="G808" i="14"/>
  <c r="A808" i="14"/>
  <c r="G807" i="14"/>
  <c r="A807" i="14"/>
  <c r="G806" i="14"/>
  <c r="A806" i="14"/>
  <c r="G805" i="14"/>
  <c r="A805" i="14"/>
  <c r="G804" i="14"/>
  <c r="A804" i="14"/>
  <c r="G803" i="14"/>
  <c r="A803" i="14"/>
  <c r="G802" i="14"/>
  <c r="A802" i="14"/>
  <c r="G801" i="14"/>
  <c r="A801" i="14"/>
  <c r="G800" i="14"/>
  <c r="A800" i="14"/>
  <c r="G799" i="14"/>
  <c r="A799" i="14"/>
  <c r="G798" i="14"/>
  <c r="A798" i="14"/>
  <c r="G797" i="14"/>
  <c r="A797" i="14"/>
  <c r="G796" i="14"/>
  <c r="A796" i="14"/>
  <c r="G795" i="14"/>
  <c r="A795" i="14"/>
  <c r="G794" i="14"/>
  <c r="A794" i="14"/>
  <c r="G793" i="14"/>
  <c r="A793" i="14"/>
  <c r="G792" i="14"/>
  <c r="A792" i="14"/>
  <c r="G791" i="14"/>
  <c r="A791" i="14"/>
  <c r="G790" i="14"/>
  <c r="A790" i="14"/>
  <c r="G789" i="14"/>
  <c r="A789" i="14"/>
  <c r="G788" i="14"/>
  <c r="A788" i="14"/>
  <c r="G787" i="14"/>
  <c r="A787" i="14"/>
  <c r="G786" i="14"/>
  <c r="A786" i="14"/>
  <c r="G785" i="14"/>
  <c r="A785" i="14"/>
  <c r="G784" i="14"/>
  <c r="A784" i="14"/>
  <c r="G783" i="14"/>
  <c r="A783" i="14"/>
  <c r="G782" i="14"/>
  <c r="A782" i="14"/>
  <c r="G781" i="14"/>
  <c r="A781" i="14"/>
  <c r="G780" i="14"/>
  <c r="A780" i="14"/>
  <c r="G779" i="14"/>
  <c r="A779" i="14"/>
  <c r="G778" i="14"/>
  <c r="A778" i="14"/>
  <c r="G777" i="14"/>
  <c r="A777" i="14"/>
  <c r="G776" i="14"/>
  <c r="A776" i="14"/>
  <c r="G775" i="14"/>
  <c r="A775" i="14"/>
  <c r="G774" i="14"/>
  <c r="A774" i="14"/>
  <c r="G773" i="14"/>
  <c r="A773" i="14"/>
  <c r="G772" i="14"/>
  <c r="A772" i="14"/>
  <c r="G771" i="14"/>
  <c r="A771" i="14"/>
  <c r="G770" i="14"/>
  <c r="A770" i="14"/>
  <c r="G769" i="14"/>
  <c r="A769" i="14"/>
  <c r="G768" i="14"/>
  <c r="A768" i="14"/>
  <c r="G767" i="14"/>
  <c r="A767" i="14"/>
  <c r="G766" i="14"/>
  <c r="A766" i="14"/>
  <c r="G765" i="14"/>
  <c r="A765" i="14"/>
  <c r="G764" i="14"/>
  <c r="A764" i="14"/>
  <c r="G763" i="14"/>
  <c r="A763" i="14"/>
  <c r="G762" i="14"/>
  <c r="A762" i="14"/>
  <c r="G761" i="14"/>
  <c r="A761" i="14"/>
  <c r="G760" i="14"/>
  <c r="A760" i="14"/>
  <c r="G759" i="14"/>
  <c r="A759" i="14"/>
  <c r="G758" i="14"/>
  <c r="A758" i="14"/>
  <c r="G757" i="14"/>
  <c r="A757" i="14"/>
  <c r="G756" i="14"/>
  <c r="A756" i="14"/>
  <c r="G755" i="14"/>
  <c r="A755" i="14"/>
  <c r="G754" i="14"/>
  <c r="A754" i="14"/>
  <c r="G753" i="14"/>
  <c r="A753" i="14"/>
  <c r="G752" i="14"/>
  <c r="A752" i="14"/>
  <c r="G751" i="14"/>
  <c r="A751" i="14"/>
  <c r="G750" i="14"/>
  <c r="A750" i="14"/>
  <c r="G749" i="14"/>
  <c r="A749" i="14"/>
  <c r="G748" i="14"/>
  <c r="A748" i="14"/>
  <c r="G747" i="14"/>
  <c r="A747" i="14"/>
  <c r="G746" i="14"/>
  <c r="A746" i="14"/>
  <c r="G745" i="14"/>
  <c r="A745" i="14"/>
  <c r="G744" i="14"/>
  <c r="A744" i="14"/>
  <c r="G743" i="14"/>
  <c r="A743" i="14"/>
  <c r="G742" i="14"/>
  <c r="A742" i="14"/>
  <c r="G741" i="14"/>
  <c r="A741" i="14"/>
  <c r="G740" i="14"/>
  <c r="A740" i="14"/>
  <c r="G739" i="14"/>
  <c r="A739" i="14"/>
  <c r="G738" i="14"/>
  <c r="A738" i="14"/>
  <c r="G737" i="14"/>
  <c r="A737" i="14"/>
  <c r="G736" i="14"/>
  <c r="A736" i="14"/>
  <c r="G735" i="14"/>
  <c r="A735" i="14"/>
  <c r="G734" i="14"/>
  <c r="A734" i="14"/>
  <c r="G733" i="14"/>
  <c r="A733" i="14"/>
  <c r="G732" i="14"/>
  <c r="A732" i="14"/>
  <c r="G731" i="14"/>
  <c r="A731" i="14"/>
  <c r="G730" i="14"/>
  <c r="A730" i="14"/>
  <c r="G729" i="14"/>
  <c r="A729" i="14"/>
  <c r="G728" i="14"/>
  <c r="A728" i="14"/>
  <c r="G727" i="14"/>
  <c r="A727" i="14"/>
  <c r="G726" i="14"/>
  <c r="A726" i="14"/>
  <c r="G725" i="14"/>
  <c r="A725" i="14"/>
  <c r="G724" i="14"/>
  <c r="A724" i="14"/>
  <c r="G723" i="14"/>
  <c r="A723" i="14"/>
  <c r="G722" i="14"/>
  <c r="A722" i="14"/>
  <c r="G721" i="14"/>
  <c r="A721" i="14"/>
  <c r="G720" i="14"/>
  <c r="A720" i="14"/>
  <c r="G719" i="14"/>
  <c r="A719" i="14"/>
  <c r="G718" i="14"/>
  <c r="A718" i="14"/>
  <c r="G717" i="14"/>
  <c r="A717" i="14"/>
  <c r="G716" i="14"/>
  <c r="A716" i="14"/>
  <c r="G715" i="14"/>
  <c r="A715" i="14"/>
  <c r="G714" i="14"/>
  <c r="A714" i="14"/>
  <c r="G713" i="14"/>
  <c r="A713" i="14"/>
  <c r="G712" i="14"/>
  <c r="A712" i="14"/>
  <c r="G711" i="14"/>
  <c r="A711" i="14"/>
  <c r="G710" i="14"/>
  <c r="A710" i="14"/>
  <c r="G709" i="14"/>
  <c r="A709" i="14"/>
  <c r="G708" i="14"/>
  <c r="A708" i="14"/>
  <c r="G707" i="14"/>
  <c r="A707" i="14"/>
  <c r="G706" i="14"/>
  <c r="A706" i="14"/>
  <c r="G705" i="14"/>
  <c r="A705" i="14"/>
  <c r="G704" i="14"/>
  <c r="A704" i="14"/>
  <c r="G703" i="14"/>
  <c r="A703" i="14"/>
  <c r="G702" i="14"/>
  <c r="A702" i="14"/>
  <c r="G701" i="14"/>
  <c r="A701" i="14"/>
  <c r="G700" i="14"/>
  <c r="A700" i="14"/>
  <c r="G699" i="14"/>
  <c r="A699" i="14"/>
  <c r="G698" i="14"/>
  <c r="A698" i="14"/>
  <c r="G697" i="14"/>
  <c r="A697" i="14"/>
  <c r="G696" i="14"/>
  <c r="A696" i="14"/>
  <c r="G695" i="14"/>
  <c r="A695" i="14"/>
  <c r="G694" i="14"/>
  <c r="A694" i="14"/>
  <c r="G693" i="14"/>
  <c r="A693" i="14"/>
  <c r="G692" i="14"/>
  <c r="A692" i="14"/>
  <c r="G691" i="14"/>
  <c r="A691" i="14"/>
  <c r="G690" i="14"/>
  <c r="A690" i="14"/>
  <c r="G689" i="14"/>
  <c r="A689" i="14"/>
  <c r="G688" i="14"/>
  <c r="A688" i="14"/>
  <c r="G687" i="14"/>
  <c r="A687" i="14"/>
  <c r="G686" i="14"/>
  <c r="A686" i="14"/>
  <c r="G685" i="14"/>
  <c r="A685" i="14"/>
  <c r="G684" i="14"/>
  <c r="A684" i="14"/>
  <c r="G683" i="14"/>
  <c r="A683" i="14"/>
  <c r="G682" i="14"/>
  <c r="A682" i="14"/>
  <c r="G681" i="14"/>
  <c r="A681" i="14"/>
  <c r="G680" i="14"/>
  <c r="A680" i="14"/>
  <c r="G679" i="14"/>
  <c r="A679" i="14"/>
  <c r="G678" i="14"/>
  <c r="A678" i="14"/>
  <c r="G677" i="14"/>
  <c r="A677" i="14"/>
  <c r="G676" i="14"/>
  <c r="A676" i="14"/>
  <c r="G675" i="14"/>
  <c r="A675" i="14"/>
  <c r="G674" i="14"/>
  <c r="A674" i="14"/>
  <c r="G673" i="14"/>
  <c r="A673" i="14"/>
  <c r="G672" i="14"/>
  <c r="A672" i="14"/>
  <c r="G671" i="14"/>
  <c r="A671" i="14"/>
  <c r="G670" i="14"/>
  <c r="A670" i="14"/>
  <c r="G669" i="14"/>
  <c r="A669" i="14"/>
  <c r="G668" i="14"/>
  <c r="A668" i="14"/>
  <c r="G667" i="14"/>
  <c r="A667" i="14"/>
  <c r="G666" i="14"/>
  <c r="A666" i="14"/>
  <c r="G665" i="14"/>
  <c r="A665" i="14"/>
  <c r="G664" i="14"/>
  <c r="A664" i="14"/>
  <c r="G663" i="14"/>
  <c r="A663" i="14"/>
  <c r="G662" i="14"/>
  <c r="A662" i="14"/>
  <c r="G661" i="14"/>
  <c r="A661" i="14"/>
  <c r="G660" i="14"/>
  <c r="A660" i="14"/>
  <c r="G659" i="14"/>
  <c r="A659" i="14"/>
  <c r="G658" i="14"/>
  <c r="A658" i="14"/>
  <c r="G657" i="14"/>
  <c r="A657" i="14"/>
  <c r="G656" i="14"/>
  <c r="A656" i="14"/>
  <c r="G655" i="14"/>
  <c r="A655" i="14"/>
  <c r="G654" i="14"/>
  <c r="A654" i="14"/>
  <c r="G653" i="14"/>
  <c r="A653" i="14"/>
  <c r="G652" i="14"/>
  <c r="A652" i="14"/>
  <c r="G651" i="14"/>
  <c r="A651" i="14"/>
  <c r="G650" i="14"/>
  <c r="A650" i="14"/>
  <c r="G649" i="14"/>
  <c r="A649" i="14"/>
  <c r="G648" i="14"/>
  <c r="A648" i="14"/>
  <c r="G647" i="14"/>
  <c r="A647" i="14"/>
  <c r="G646" i="14"/>
  <c r="A646" i="14"/>
  <c r="G645" i="14"/>
  <c r="A645" i="14"/>
  <c r="G644" i="14"/>
  <c r="A644" i="14"/>
  <c r="G643" i="14"/>
  <c r="A643" i="14"/>
  <c r="G642" i="14"/>
  <c r="A642" i="14"/>
  <c r="G641" i="14"/>
  <c r="A641" i="14"/>
  <c r="G640" i="14"/>
  <c r="A640" i="14"/>
  <c r="G639" i="14"/>
  <c r="A639" i="14"/>
  <c r="G638" i="14"/>
  <c r="A638" i="14"/>
  <c r="G637" i="14"/>
  <c r="A637" i="14"/>
  <c r="G636" i="14"/>
  <c r="A636" i="14"/>
  <c r="G635" i="14"/>
  <c r="A635" i="14"/>
  <c r="G634" i="14"/>
  <c r="A634" i="14"/>
  <c r="G633" i="14"/>
  <c r="A633" i="14"/>
  <c r="G632" i="14"/>
  <c r="A632" i="14"/>
  <c r="G631" i="14"/>
  <c r="A631" i="14"/>
  <c r="G630" i="14"/>
  <c r="A630" i="14"/>
  <c r="G629" i="14"/>
  <c r="A629" i="14"/>
  <c r="G628" i="14"/>
  <c r="A628" i="14"/>
  <c r="G627" i="14"/>
  <c r="A627" i="14"/>
  <c r="G626" i="14"/>
  <c r="A626" i="14"/>
  <c r="G625" i="14"/>
  <c r="A625" i="14"/>
  <c r="G624" i="14"/>
  <c r="A624" i="14"/>
  <c r="G623" i="14"/>
  <c r="A623" i="14"/>
  <c r="G622" i="14"/>
  <c r="A622" i="14"/>
  <c r="G621" i="14"/>
  <c r="A621" i="14"/>
  <c r="G620" i="14"/>
  <c r="A620" i="14"/>
  <c r="G619" i="14"/>
  <c r="A619" i="14"/>
  <c r="G618" i="14"/>
  <c r="A618" i="14"/>
  <c r="G617" i="14"/>
  <c r="A617" i="14"/>
  <c r="G616" i="14"/>
  <c r="A616" i="14"/>
  <c r="G615" i="14"/>
  <c r="A615" i="14"/>
  <c r="G614" i="14"/>
  <c r="A614" i="14"/>
  <c r="G613" i="14"/>
  <c r="A613" i="14"/>
  <c r="G612" i="14"/>
  <c r="A612" i="14"/>
  <c r="G611" i="14"/>
  <c r="A611" i="14"/>
  <c r="G610" i="14"/>
  <c r="A610" i="14"/>
  <c r="G609" i="14"/>
  <c r="A609" i="14"/>
  <c r="G608" i="14"/>
  <c r="A608" i="14"/>
  <c r="G607" i="14"/>
  <c r="A607" i="14"/>
  <c r="G606" i="14"/>
  <c r="A606" i="14"/>
  <c r="G605" i="14"/>
  <c r="A605" i="14"/>
  <c r="G604" i="14"/>
  <c r="A604" i="14"/>
  <c r="G603" i="14"/>
  <c r="A603" i="14"/>
  <c r="G602" i="14"/>
  <c r="A602" i="14"/>
  <c r="G601" i="14"/>
  <c r="A601" i="14"/>
  <c r="G600" i="14"/>
  <c r="A600" i="14"/>
  <c r="G599" i="14"/>
  <c r="A599" i="14"/>
  <c r="G598" i="14"/>
  <c r="A598" i="14"/>
  <c r="G597" i="14"/>
  <c r="A597" i="14"/>
  <c r="G596" i="14"/>
  <c r="A596" i="14"/>
  <c r="G595" i="14"/>
  <c r="A595" i="14"/>
  <c r="G594" i="14"/>
  <c r="A594" i="14"/>
  <c r="G593" i="14"/>
  <c r="A593" i="14"/>
  <c r="G592" i="14"/>
  <c r="A592" i="14"/>
  <c r="G591" i="14"/>
  <c r="A591" i="14"/>
  <c r="G590" i="14"/>
  <c r="A590" i="14"/>
  <c r="G589" i="14"/>
  <c r="A589" i="14"/>
  <c r="G588" i="14"/>
  <c r="A588" i="14"/>
  <c r="G587" i="14"/>
  <c r="A587" i="14"/>
  <c r="G586" i="14"/>
  <c r="A586" i="14"/>
  <c r="G585" i="14"/>
  <c r="A585" i="14"/>
  <c r="G584" i="14"/>
  <c r="A584" i="14"/>
  <c r="G583" i="14"/>
  <c r="A583" i="14"/>
  <c r="G582" i="14"/>
  <c r="A582" i="14"/>
  <c r="G581" i="14"/>
  <c r="A581" i="14"/>
  <c r="G580" i="14"/>
  <c r="A580" i="14"/>
  <c r="G579" i="14"/>
  <c r="A579" i="14"/>
  <c r="G578" i="14"/>
  <c r="A578" i="14"/>
  <c r="G577" i="14"/>
  <c r="A577" i="14"/>
  <c r="G576" i="14"/>
  <c r="A576" i="14"/>
  <c r="G575" i="14"/>
  <c r="A575" i="14"/>
  <c r="G574" i="14"/>
  <c r="A574" i="14"/>
  <c r="G573" i="14"/>
  <c r="A573" i="14"/>
  <c r="G572" i="14"/>
  <c r="A572" i="14"/>
  <c r="G571" i="14"/>
  <c r="A571" i="14"/>
  <c r="G570" i="14"/>
  <c r="A570" i="14"/>
  <c r="G569" i="14"/>
  <c r="A569" i="14"/>
  <c r="G568" i="14"/>
  <c r="A568" i="14"/>
  <c r="G567" i="14"/>
  <c r="A567" i="14"/>
  <c r="G566" i="14"/>
  <c r="A566" i="14"/>
  <c r="G565" i="14"/>
  <c r="A565" i="14"/>
  <c r="G564" i="14"/>
  <c r="A564" i="14"/>
  <c r="G563" i="14"/>
  <c r="A563" i="14"/>
  <c r="G562" i="14"/>
  <c r="A562" i="14"/>
  <c r="G561" i="14"/>
  <c r="A561" i="14"/>
  <c r="G560" i="14"/>
  <c r="A560" i="14"/>
  <c r="G559" i="14"/>
  <c r="A559" i="14"/>
  <c r="G558" i="14"/>
  <c r="A558" i="14"/>
  <c r="G557" i="14"/>
  <c r="A557" i="14"/>
  <c r="G556" i="14"/>
  <c r="A556" i="14"/>
  <c r="G555" i="14"/>
  <c r="A555" i="14"/>
  <c r="G554" i="14"/>
  <c r="A554" i="14"/>
  <c r="G553" i="14"/>
  <c r="A553" i="14"/>
  <c r="G552" i="14"/>
  <c r="A552" i="14"/>
  <c r="G551" i="14"/>
  <c r="A551" i="14"/>
  <c r="G550" i="14"/>
  <c r="A550" i="14"/>
  <c r="G549" i="14"/>
  <c r="A549" i="14"/>
  <c r="G548" i="14"/>
  <c r="A548" i="14"/>
  <c r="G547" i="14"/>
  <c r="A547" i="14"/>
  <c r="G546" i="14"/>
  <c r="A546" i="14"/>
  <c r="G545" i="14"/>
  <c r="A545" i="14"/>
  <c r="G544" i="14"/>
  <c r="A544" i="14"/>
  <c r="G543" i="14"/>
  <c r="A543" i="14"/>
  <c r="G542" i="14"/>
  <c r="A542" i="14"/>
  <c r="G541" i="14"/>
  <c r="A541" i="14"/>
  <c r="G540" i="14"/>
  <c r="A540" i="14"/>
  <c r="G539" i="14"/>
  <c r="A539" i="14"/>
  <c r="G538" i="14"/>
  <c r="A538" i="14"/>
  <c r="G537" i="14"/>
  <c r="A537" i="14"/>
  <c r="G536" i="14"/>
  <c r="A536" i="14"/>
  <c r="G535" i="14"/>
  <c r="A535" i="14"/>
  <c r="G534" i="14"/>
  <c r="A534" i="14"/>
  <c r="G533" i="14"/>
  <c r="A533" i="14"/>
  <c r="G532" i="14"/>
  <c r="A532" i="14"/>
  <c r="G531" i="14"/>
  <c r="A531" i="14"/>
  <c r="G530" i="14"/>
  <c r="A530" i="14"/>
  <c r="G529" i="14"/>
  <c r="A529" i="14"/>
  <c r="G528" i="14"/>
  <c r="A528" i="14"/>
  <c r="G527" i="14"/>
  <c r="A527" i="14"/>
  <c r="G526" i="14"/>
  <c r="A526" i="14"/>
  <c r="G525" i="14"/>
  <c r="A525" i="14"/>
  <c r="G524" i="14"/>
  <c r="A524" i="14"/>
  <c r="G523" i="14"/>
  <c r="A523" i="14"/>
  <c r="G522" i="14"/>
  <c r="A522" i="14"/>
  <c r="G521" i="14"/>
  <c r="A521" i="14"/>
  <c r="G520" i="14"/>
  <c r="A520" i="14"/>
  <c r="G519" i="14"/>
  <c r="A519" i="14"/>
  <c r="G518" i="14"/>
  <c r="A518" i="14"/>
  <c r="G517" i="14"/>
  <c r="A517" i="14"/>
  <c r="G516" i="14"/>
  <c r="A516" i="14"/>
  <c r="G515" i="14"/>
  <c r="A515" i="14"/>
  <c r="G514" i="14"/>
  <c r="A514" i="14"/>
  <c r="G513" i="14"/>
  <c r="A513" i="14"/>
  <c r="G512" i="14"/>
  <c r="A512" i="14"/>
  <c r="G511" i="14"/>
  <c r="A511" i="14"/>
  <c r="G510" i="14"/>
  <c r="A510" i="14"/>
  <c r="G509" i="14"/>
  <c r="A509" i="14"/>
  <c r="G508" i="14"/>
  <c r="A508" i="14"/>
  <c r="G507" i="14"/>
  <c r="A507" i="14"/>
  <c r="G506" i="14"/>
  <c r="A506" i="14"/>
  <c r="G505" i="14"/>
  <c r="A505" i="14"/>
  <c r="G504" i="14"/>
  <c r="A504" i="14"/>
  <c r="G503" i="14"/>
  <c r="A503" i="14"/>
  <c r="G502" i="14"/>
  <c r="A502" i="14"/>
  <c r="G501" i="14"/>
  <c r="A501" i="14"/>
  <c r="G500" i="14"/>
  <c r="A500" i="14"/>
  <c r="G499" i="14"/>
  <c r="A499" i="14"/>
  <c r="G498" i="14"/>
  <c r="A498" i="14"/>
  <c r="G497" i="14"/>
  <c r="A497" i="14"/>
  <c r="G496" i="14"/>
  <c r="A496" i="14"/>
  <c r="G495" i="14"/>
  <c r="A495" i="14"/>
  <c r="G494" i="14"/>
  <c r="A494" i="14"/>
  <c r="G493" i="14"/>
  <c r="A493" i="14"/>
  <c r="G492" i="14"/>
  <c r="A492" i="14"/>
  <c r="G491" i="14"/>
  <c r="A491" i="14"/>
  <c r="G490" i="14"/>
  <c r="A490" i="14"/>
  <c r="G489" i="14"/>
  <c r="A489" i="14"/>
  <c r="G488" i="14"/>
  <c r="A488" i="14"/>
  <c r="G487" i="14"/>
  <c r="A487" i="14"/>
  <c r="G486" i="14"/>
  <c r="A486" i="14"/>
  <c r="G485" i="14"/>
  <c r="A485" i="14"/>
  <c r="G484" i="14"/>
  <c r="A484" i="14"/>
  <c r="G483" i="14"/>
  <c r="A483" i="14"/>
  <c r="G482" i="14"/>
  <c r="A482" i="14"/>
  <c r="G481" i="14"/>
  <c r="A481" i="14"/>
  <c r="G480" i="14"/>
  <c r="A480" i="14"/>
  <c r="G479" i="14"/>
  <c r="A479" i="14"/>
  <c r="G478" i="14"/>
  <c r="A478" i="14"/>
  <c r="G477" i="14"/>
  <c r="A477" i="14"/>
  <c r="G476" i="14"/>
  <c r="A476" i="14"/>
  <c r="G475" i="14"/>
  <c r="A475" i="14"/>
  <c r="G474" i="14"/>
  <c r="A474" i="14"/>
  <c r="G473" i="14"/>
  <c r="A473" i="14"/>
  <c r="G472" i="14"/>
  <c r="A472" i="14"/>
  <c r="G471" i="14"/>
  <c r="A471" i="14"/>
  <c r="G470" i="14"/>
  <c r="A470" i="14"/>
  <c r="G469" i="14"/>
  <c r="A469" i="14"/>
  <c r="G468" i="14"/>
  <c r="A468" i="14"/>
  <c r="G467" i="14"/>
  <c r="A467" i="14"/>
  <c r="G466" i="14"/>
  <c r="A466" i="14"/>
  <c r="G465" i="14"/>
  <c r="A465" i="14"/>
  <c r="G464" i="14"/>
  <c r="A464" i="14"/>
  <c r="G463" i="14"/>
  <c r="A463" i="14"/>
  <c r="G462" i="14"/>
  <c r="A462" i="14"/>
  <c r="G461" i="14"/>
  <c r="A461" i="14"/>
  <c r="G460" i="14"/>
  <c r="A460" i="14"/>
  <c r="G459" i="14"/>
  <c r="A459" i="14"/>
  <c r="G458" i="14"/>
  <c r="A458" i="14"/>
  <c r="G457" i="14"/>
  <c r="A457" i="14"/>
  <c r="G456" i="14"/>
  <c r="A456" i="14"/>
  <c r="G455" i="14"/>
  <c r="A455" i="14"/>
  <c r="G454" i="14"/>
  <c r="A454" i="14"/>
  <c r="G453" i="14"/>
  <c r="A453" i="14"/>
  <c r="G452" i="14"/>
  <c r="A452" i="14"/>
  <c r="G451" i="14"/>
  <c r="A451" i="14"/>
  <c r="G450" i="14"/>
  <c r="A450" i="14"/>
  <c r="G449" i="14"/>
  <c r="A449" i="14"/>
  <c r="G448" i="14"/>
  <c r="A448" i="14"/>
  <c r="G447" i="14"/>
  <c r="A447" i="14"/>
  <c r="G446" i="14"/>
  <c r="A446" i="14"/>
  <c r="G445" i="14"/>
  <c r="A445" i="14"/>
  <c r="G444" i="14"/>
  <c r="A444" i="14"/>
  <c r="G443" i="14"/>
  <c r="A443" i="14"/>
  <c r="G442" i="14"/>
  <c r="A442" i="14"/>
  <c r="G441" i="14"/>
  <c r="A441" i="14"/>
  <c r="G440" i="14"/>
  <c r="A440" i="14"/>
  <c r="G439" i="14"/>
  <c r="A439" i="14"/>
  <c r="G438" i="14"/>
  <c r="A438" i="14"/>
  <c r="G437" i="14"/>
  <c r="A437" i="14"/>
  <c r="G436" i="14"/>
  <c r="A436" i="14"/>
  <c r="G435" i="14"/>
  <c r="A435" i="14"/>
  <c r="G434" i="14"/>
  <c r="A434" i="14"/>
  <c r="G433" i="14"/>
  <c r="A433" i="14"/>
  <c r="G432" i="14"/>
  <c r="A432" i="14"/>
  <c r="G431" i="14"/>
  <c r="A431" i="14"/>
  <c r="G430" i="14"/>
  <c r="A430" i="14"/>
  <c r="G429" i="14"/>
  <c r="A429" i="14"/>
  <c r="G428" i="14"/>
  <c r="A428" i="14"/>
  <c r="G427" i="14"/>
  <c r="A427" i="14"/>
  <c r="G426" i="14"/>
  <c r="A426" i="14"/>
  <c r="G425" i="14"/>
  <c r="A425" i="14"/>
  <c r="G424" i="14"/>
  <c r="A424" i="14"/>
  <c r="G423" i="14"/>
  <c r="A423" i="14"/>
  <c r="G422" i="14"/>
  <c r="A422" i="14"/>
  <c r="G421" i="14"/>
  <c r="A421" i="14"/>
  <c r="G420" i="14"/>
  <c r="A420" i="14"/>
  <c r="G419" i="14"/>
  <c r="A419" i="14"/>
  <c r="G418" i="14"/>
  <c r="A418" i="14"/>
  <c r="G417" i="14"/>
  <c r="A417" i="14"/>
  <c r="G416" i="14"/>
  <c r="A416" i="14"/>
  <c r="G415" i="14"/>
  <c r="A415" i="14"/>
  <c r="G414" i="14"/>
  <c r="A414" i="14"/>
  <c r="G413" i="14"/>
  <c r="A413" i="14"/>
  <c r="G412" i="14"/>
  <c r="A412" i="14"/>
  <c r="G411" i="14"/>
  <c r="A411" i="14"/>
  <c r="G410" i="14"/>
  <c r="A410" i="14"/>
  <c r="G409" i="14"/>
  <c r="A409" i="14"/>
  <c r="G408" i="14"/>
  <c r="A408" i="14"/>
  <c r="G407" i="14"/>
  <c r="A407" i="14"/>
  <c r="G406" i="14"/>
  <c r="A406" i="14"/>
  <c r="G405" i="14"/>
  <c r="A405" i="14"/>
  <c r="G404" i="14"/>
  <c r="A404" i="14"/>
  <c r="G403" i="14"/>
  <c r="A403" i="14"/>
  <c r="G402" i="14"/>
  <c r="A402" i="14"/>
  <c r="G401" i="14"/>
  <c r="A401" i="14"/>
  <c r="G400" i="14"/>
  <c r="A400" i="14"/>
  <c r="G399" i="14"/>
  <c r="A399" i="14"/>
  <c r="G398" i="14"/>
  <c r="A398" i="14"/>
  <c r="G397" i="14"/>
  <c r="A397" i="14"/>
  <c r="G396" i="14"/>
  <c r="A396" i="14"/>
  <c r="G395" i="14"/>
  <c r="A395" i="14"/>
  <c r="G394" i="14"/>
  <c r="A394" i="14"/>
  <c r="G393" i="14"/>
  <c r="A393" i="14"/>
  <c r="G392" i="14"/>
  <c r="A392" i="14"/>
  <c r="G391" i="14"/>
  <c r="A391" i="14"/>
  <c r="G390" i="14"/>
  <c r="A390" i="14"/>
  <c r="G389" i="14"/>
  <c r="A389" i="14"/>
  <c r="G388" i="14"/>
  <c r="A388" i="14"/>
  <c r="G387" i="14"/>
  <c r="A387" i="14"/>
  <c r="G386" i="14"/>
  <c r="A386" i="14"/>
  <c r="G385" i="14"/>
  <c r="A385" i="14"/>
  <c r="G384" i="14"/>
  <c r="A384" i="14"/>
  <c r="G383" i="14"/>
  <c r="A383" i="14"/>
  <c r="G382" i="14"/>
  <c r="A382" i="14"/>
  <c r="G381" i="14"/>
  <c r="A381" i="14"/>
  <c r="G380" i="14"/>
  <c r="A380" i="14"/>
  <c r="G379" i="14"/>
  <c r="A379" i="14"/>
  <c r="G378" i="14"/>
  <c r="A378" i="14"/>
  <c r="G377" i="14"/>
  <c r="A377" i="14"/>
  <c r="G376" i="14"/>
  <c r="A376" i="14"/>
  <c r="G375" i="14"/>
  <c r="A375" i="14"/>
  <c r="G374" i="14"/>
  <c r="A374" i="14"/>
  <c r="G373" i="14"/>
  <c r="A373" i="14"/>
  <c r="G372" i="14"/>
  <c r="A372" i="14"/>
  <c r="G371" i="14"/>
  <c r="A371" i="14"/>
  <c r="G370" i="14"/>
  <c r="A370" i="14"/>
  <c r="G369" i="14"/>
  <c r="A369" i="14"/>
  <c r="G368" i="14"/>
  <c r="A368" i="14"/>
  <c r="G367" i="14"/>
  <c r="A367" i="14"/>
  <c r="G366" i="14"/>
  <c r="A366" i="14"/>
  <c r="G365" i="14"/>
  <c r="A365" i="14"/>
  <c r="G364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G9" i="14"/>
  <c r="G4" i="14" s="1"/>
  <c r="A2" i="14"/>
  <c r="G920" i="13"/>
  <c r="G919" i="13"/>
  <c r="G918" i="13"/>
  <c r="G917" i="13"/>
  <c r="G916" i="13"/>
  <c r="G915" i="13"/>
  <c r="G914" i="13"/>
  <c r="G913" i="13"/>
  <c r="G912" i="13"/>
  <c r="G911" i="13"/>
  <c r="G910" i="13"/>
  <c r="G909" i="13"/>
  <c r="G908" i="13"/>
  <c r="G907" i="13"/>
  <c r="G906" i="13"/>
  <c r="G905" i="13"/>
  <c r="G904" i="13"/>
  <c r="G903" i="13"/>
  <c r="G902" i="13"/>
  <c r="G901" i="13"/>
  <c r="G900" i="13"/>
  <c r="G899" i="13"/>
  <c r="G898" i="13"/>
  <c r="G897" i="13"/>
  <c r="G896" i="13"/>
  <c r="G895" i="13"/>
  <c r="G894" i="13"/>
  <c r="G893" i="13"/>
  <c r="G892" i="13"/>
  <c r="G891" i="13"/>
  <c r="G890" i="13"/>
  <c r="G889" i="13"/>
  <c r="G888" i="13"/>
  <c r="G887" i="13"/>
  <c r="G886" i="13"/>
  <c r="G885" i="13"/>
  <c r="G884" i="13"/>
  <c r="G883" i="13"/>
  <c r="G882" i="13"/>
  <c r="G881" i="13"/>
  <c r="G880" i="13"/>
  <c r="G879" i="13"/>
  <c r="G878" i="13"/>
  <c r="G877" i="13"/>
  <c r="G876" i="13"/>
  <c r="G875" i="13"/>
  <c r="G874" i="13"/>
  <c r="G873" i="13"/>
  <c r="G872" i="13"/>
  <c r="G871" i="13"/>
  <c r="G870" i="13"/>
  <c r="G869" i="13"/>
  <c r="G868" i="13"/>
  <c r="G867" i="13"/>
  <c r="G866" i="13"/>
  <c r="G865" i="13"/>
  <c r="G864" i="13"/>
  <c r="G863" i="13"/>
  <c r="G862" i="13"/>
  <c r="G861" i="13"/>
  <c r="G860" i="13"/>
  <c r="G859" i="13"/>
  <c r="G858" i="13"/>
  <c r="G857" i="13"/>
  <c r="G856" i="13"/>
  <c r="G855" i="13"/>
  <c r="G854" i="13"/>
  <c r="G853" i="13"/>
  <c r="G852" i="13"/>
  <c r="G851" i="13"/>
  <c r="G850" i="13"/>
  <c r="G849" i="13"/>
  <c r="G848" i="13"/>
  <c r="G847" i="13"/>
  <c r="G846" i="13"/>
  <c r="G845" i="13"/>
  <c r="G844" i="13"/>
  <c r="G843" i="13"/>
  <c r="G842" i="13"/>
  <c r="G841" i="13"/>
  <c r="G840" i="13"/>
  <c r="G839" i="13"/>
  <c r="G838" i="13"/>
  <c r="G837" i="13"/>
  <c r="G836" i="13"/>
  <c r="G835" i="13"/>
  <c r="G834" i="13"/>
  <c r="G833" i="13"/>
  <c r="G832" i="13"/>
  <c r="G831" i="13"/>
  <c r="G830" i="13"/>
  <c r="G829" i="13"/>
  <c r="G828" i="13"/>
  <c r="G827" i="13"/>
  <c r="G826" i="13"/>
  <c r="G825" i="13"/>
  <c r="G824" i="13"/>
  <c r="G823" i="13"/>
  <c r="G822" i="13"/>
  <c r="G821" i="13"/>
  <c r="G820" i="13"/>
  <c r="G819" i="13"/>
  <c r="G818" i="13"/>
  <c r="G817" i="13"/>
  <c r="G816" i="13"/>
  <c r="G815" i="13"/>
  <c r="G814" i="13"/>
  <c r="G813" i="13"/>
  <c r="G812" i="13"/>
  <c r="G811" i="13"/>
  <c r="G810" i="13"/>
  <c r="G809" i="13"/>
  <c r="G808" i="13"/>
  <c r="G807" i="13"/>
  <c r="G806" i="13"/>
  <c r="G805" i="13"/>
  <c r="G804" i="13"/>
  <c r="G803" i="13"/>
  <c r="G802" i="13"/>
  <c r="G801" i="13"/>
  <c r="G800" i="13"/>
  <c r="G799" i="13"/>
  <c r="G798" i="13"/>
  <c r="G797" i="13"/>
  <c r="G796" i="13"/>
  <c r="G795" i="13"/>
  <c r="G794" i="13"/>
  <c r="G793" i="13"/>
  <c r="G792" i="13"/>
  <c r="G791" i="13"/>
  <c r="G790" i="13"/>
  <c r="G789" i="13"/>
  <c r="G788" i="13"/>
  <c r="G787" i="13"/>
  <c r="G786" i="13"/>
  <c r="G785" i="13"/>
  <c r="G784" i="13"/>
  <c r="G783" i="13"/>
  <c r="G782" i="13"/>
  <c r="G781" i="13"/>
  <c r="G780" i="13"/>
  <c r="G779" i="13"/>
  <c r="G778" i="13"/>
  <c r="G777" i="13"/>
  <c r="G776" i="13"/>
  <c r="G775" i="13"/>
  <c r="G774" i="13"/>
  <c r="G773" i="13"/>
  <c r="G772" i="13"/>
  <c r="G771" i="13"/>
  <c r="G770" i="13"/>
  <c r="G769" i="13"/>
  <c r="G768" i="13"/>
  <c r="G767" i="13"/>
  <c r="G766" i="13"/>
  <c r="G765" i="13"/>
  <c r="G764" i="13"/>
  <c r="G763" i="13"/>
  <c r="G762" i="13"/>
  <c r="G761" i="13"/>
  <c r="G760" i="13"/>
  <c r="G759" i="13"/>
  <c r="G758" i="13"/>
  <c r="G757" i="13"/>
  <c r="G756" i="13"/>
  <c r="G755" i="13"/>
  <c r="G754" i="13"/>
  <c r="G753" i="13"/>
  <c r="G752" i="13"/>
  <c r="G751" i="13"/>
  <c r="G750" i="13"/>
  <c r="G749" i="13"/>
  <c r="G748" i="13"/>
  <c r="G747" i="13"/>
  <c r="G746" i="13"/>
  <c r="G745" i="13"/>
  <c r="G744" i="13"/>
  <c r="G743" i="13"/>
  <c r="G742" i="13"/>
  <c r="G741" i="13"/>
  <c r="G740" i="13"/>
  <c r="G739" i="13"/>
  <c r="G738" i="13"/>
  <c r="G737" i="13"/>
  <c r="G736" i="13"/>
  <c r="G735" i="13"/>
  <c r="G734" i="13"/>
  <c r="G733" i="13"/>
  <c r="G732" i="13"/>
  <c r="G731" i="13"/>
  <c r="G730" i="13"/>
  <c r="G729" i="13"/>
  <c r="G728" i="13"/>
  <c r="G727" i="13"/>
  <c r="G726" i="13"/>
  <c r="G725" i="13"/>
  <c r="G724" i="13"/>
  <c r="G723" i="13"/>
  <c r="G722" i="13"/>
  <c r="G721" i="13"/>
  <c r="G720" i="13"/>
  <c r="G719" i="13"/>
  <c r="G718" i="13"/>
  <c r="G717" i="13"/>
  <c r="G716" i="13"/>
  <c r="G715" i="13"/>
  <c r="G714" i="13"/>
  <c r="G713" i="13"/>
  <c r="G712" i="13"/>
  <c r="G711" i="13"/>
  <c r="G710" i="13"/>
  <c r="G709" i="13"/>
  <c r="G708" i="13"/>
  <c r="G707" i="13"/>
  <c r="G706" i="13"/>
  <c r="G705" i="13"/>
  <c r="G704" i="13"/>
  <c r="G703" i="13"/>
  <c r="G702" i="13"/>
  <c r="G701" i="13"/>
  <c r="G700" i="13"/>
  <c r="G699" i="13"/>
  <c r="G698" i="13"/>
  <c r="G697" i="13"/>
  <c r="G696" i="13"/>
  <c r="G695" i="13"/>
  <c r="G694" i="13"/>
  <c r="G693" i="13"/>
  <c r="G692" i="13"/>
  <c r="G691" i="13"/>
  <c r="G690" i="13"/>
  <c r="G689" i="13"/>
  <c r="G688" i="13"/>
  <c r="G687" i="13"/>
  <c r="G686" i="13"/>
  <c r="G685" i="13"/>
  <c r="G684" i="13"/>
  <c r="G683" i="13"/>
  <c r="G682" i="13"/>
  <c r="G681" i="13"/>
  <c r="G680" i="13"/>
  <c r="G679" i="13"/>
  <c r="G678" i="13"/>
  <c r="G677" i="13"/>
  <c r="G676" i="13"/>
  <c r="G675" i="13"/>
  <c r="G674" i="13"/>
  <c r="G673" i="13"/>
  <c r="G672" i="13"/>
  <c r="G671" i="13"/>
  <c r="G670" i="13"/>
  <c r="G669" i="13"/>
  <c r="G668" i="13"/>
  <c r="G667" i="13"/>
  <c r="G666" i="13"/>
  <c r="G665" i="13"/>
  <c r="G664" i="13"/>
  <c r="G663" i="13"/>
  <c r="G662" i="13"/>
  <c r="G661" i="13"/>
  <c r="G660" i="13"/>
  <c r="G659" i="13"/>
  <c r="G658" i="13"/>
  <c r="G657" i="13"/>
  <c r="G656" i="13"/>
  <c r="G655" i="13"/>
  <c r="G654" i="13"/>
  <c r="G653" i="13"/>
  <c r="G652" i="13"/>
  <c r="G651" i="13"/>
  <c r="G650" i="13"/>
  <c r="G649" i="13"/>
  <c r="G648" i="13"/>
  <c r="G647" i="13"/>
  <c r="G646" i="13"/>
  <c r="G645" i="13"/>
  <c r="G644" i="13"/>
  <c r="G643" i="13"/>
  <c r="G642" i="13"/>
  <c r="G641" i="13"/>
  <c r="G640" i="13"/>
  <c r="G639" i="13"/>
  <c r="G638" i="13"/>
  <c r="G637" i="13"/>
  <c r="G636" i="13"/>
  <c r="G635" i="13"/>
  <c r="G634" i="13"/>
  <c r="G633" i="13"/>
  <c r="G632" i="13"/>
  <c r="G631" i="13"/>
  <c r="G630" i="13"/>
  <c r="G629" i="13"/>
  <c r="G628" i="13"/>
  <c r="G627" i="13"/>
  <c r="G626" i="13"/>
  <c r="G625" i="13"/>
  <c r="G624" i="13"/>
  <c r="G623" i="13"/>
  <c r="G622" i="13"/>
  <c r="G621" i="13"/>
  <c r="G620" i="13"/>
  <c r="G619" i="13"/>
  <c r="G618" i="13"/>
  <c r="G617" i="13"/>
  <c r="G616" i="13"/>
  <c r="G615" i="13"/>
  <c r="G614" i="13"/>
  <c r="G613" i="13"/>
  <c r="G612" i="13"/>
  <c r="G611" i="13"/>
  <c r="G610" i="13"/>
  <c r="G609" i="13"/>
  <c r="G608" i="13"/>
  <c r="G607" i="13"/>
  <c r="G606" i="13"/>
  <c r="G605" i="13"/>
  <c r="G604" i="13"/>
  <c r="G603" i="13"/>
  <c r="G602" i="13"/>
  <c r="G601" i="13"/>
  <c r="G600" i="13"/>
  <c r="G599" i="13"/>
  <c r="G598" i="13"/>
  <c r="G597" i="13"/>
  <c r="G596" i="13"/>
  <c r="G595" i="13"/>
  <c r="G594" i="13"/>
  <c r="G593" i="13"/>
  <c r="G592" i="13"/>
  <c r="G591" i="13"/>
  <c r="G590" i="13"/>
  <c r="G589" i="13"/>
  <c r="G588" i="13"/>
  <c r="G587" i="13"/>
  <c r="G586" i="13"/>
  <c r="G585" i="13"/>
  <c r="G584" i="13"/>
  <c r="G583" i="13"/>
  <c r="G582" i="13"/>
  <c r="G581" i="13"/>
  <c r="G580" i="13"/>
  <c r="G579" i="13"/>
  <c r="G578" i="13"/>
  <c r="G577" i="13"/>
  <c r="G576" i="13"/>
  <c r="G575" i="13"/>
  <c r="G574" i="13"/>
  <c r="G573" i="13"/>
  <c r="G572" i="13"/>
  <c r="G571" i="13"/>
  <c r="G570" i="13"/>
  <c r="G569" i="13"/>
  <c r="G568" i="13"/>
  <c r="G567" i="13"/>
  <c r="G566" i="13"/>
  <c r="G565" i="13"/>
  <c r="G564" i="13"/>
  <c r="G563" i="13"/>
  <c r="G562" i="13"/>
  <c r="G561" i="13"/>
  <c r="G560" i="13"/>
  <c r="G559" i="13"/>
  <c r="G558" i="13"/>
  <c r="G557" i="13"/>
  <c r="G556" i="13"/>
  <c r="G555" i="13"/>
  <c r="G554" i="13"/>
  <c r="G553" i="13"/>
  <c r="G552" i="13"/>
  <c r="G551" i="13"/>
  <c r="G550" i="13"/>
  <c r="G549" i="13"/>
  <c r="G548" i="13"/>
  <c r="G547" i="13"/>
  <c r="G546" i="13"/>
  <c r="G545" i="13"/>
  <c r="G544" i="13"/>
  <c r="G543" i="13"/>
  <c r="G542" i="13"/>
  <c r="G541" i="13"/>
  <c r="G540" i="13"/>
  <c r="G539" i="13"/>
  <c r="G538" i="13"/>
  <c r="G537" i="13"/>
  <c r="G536" i="13"/>
  <c r="G535" i="13"/>
  <c r="G534" i="13"/>
  <c r="G533" i="13"/>
  <c r="G532" i="13"/>
  <c r="G531" i="13"/>
  <c r="G530" i="13"/>
  <c r="G529" i="13"/>
  <c r="G528" i="13"/>
  <c r="G527" i="13"/>
  <c r="G526" i="13"/>
  <c r="G525" i="13"/>
  <c r="G524" i="13"/>
  <c r="G523" i="13"/>
  <c r="G522" i="13"/>
  <c r="G521" i="13"/>
  <c r="G520" i="13"/>
  <c r="G519" i="13"/>
  <c r="G518" i="13"/>
  <c r="G517" i="13"/>
  <c r="G516" i="13"/>
  <c r="G515" i="13"/>
  <c r="G514" i="13"/>
  <c r="G513" i="13"/>
  <c r="G512" i="13"/>
  <c r="G511" i="13"/>
  <c r="G510" i="13"/>
  <c r="G509" i="13"/>
  <c r="G508" i="13"/>
  <c r="G507" i="13"/>
  <c r="G506" i="13"/>
  <c r="G505" i="13"/>
  <c r="G504" i="13"/>
  <c r="G503" i="13"/>
  <c r="G502" i="13"/>
  <c r="G501" i="13"/>
  <c r="G500" i="13"/>
  <c r="G499" i="13"/>
  <c r="G498" i="13"/>
  <c r="G497" i="13"/>
  <c r="G496" i="13"/>
  <c r="G495" i="13"/>
  <c r="G494" i="13"/>
  <c r="G493" i="13"/>
  <c r="G492" i="13"/>
  <c r="G491" i="13"/>
  <c r="G490" i="13"/>
  <c r="G489" i="13"/>
  <c r="G488" i="13"/>
  <c r="G487" i="13"/>
  <c r="G486" i="13"/>
  <c r="G485" i="13"/>
  <c r="G484" i="13"/>
  <c r="G483" i="13"/>
  <c r="G482" i="13"/>
  <c r="G481" i="13"/>
  <c r="G480" i="13"/>
  <c r="G479" i="13"/>
  <c r="G478" i="13"/>
  <c r="G477" i="13"/>
  <c r="G476" i="13"/>
  <c r="G475" i="13"/>
  <c r="G474" i="13"/>
  <c r="G473" i="13"/>
  <c r="G472" i="13"/>
  <c r="G471" i="13"/>
  <c r="G470" i="13"/>
  <c r="G469" i="13"/>
  <c r="G468" i="13"/>
  <c r="G467" i="13"/>
  <c r="G466" i="13"/>
  <c r="G465" i="13"/>
  <c r="G464" i="13"/>
  <c r="G463" i="13"/>
  <c r="G462" i="13"/>
  <c r="G461" i="13"/>
  <c r="G460" i="13"/>
  <c r="G459" i="13"/>
  <c r="G458" i="13"/>
  <c r="G457" i="13"/>
  <c r="G456" i="13"/>
  <c r="G455" i="13"/>
  <c r="G454" i="13"/>
  <c r="G453" i="13"/>
  <c r="G452" i="13"/>
  <c r="G451" i="13"/>
  <c r="G450" i="13"/>
  <c r="G449" i="13"/>
  <c r="G448" i="13"/>
  <c r="G447" i="13"/>
  <c r="G446" i="13"/>
  <c r="G445" i="13"/>
  <c r="G444" i="13"/>
  <c r="G443" i="13"/>
  <c r="G442" i="13"/>
  <c r="G441" i="13"/>
  <c r="G440" i="13"/>
  <c r="G439" i="13"/>
  <c r="G438" i="13"/>
  <c r="G437" i="13"/>
  <c r="G436" i="13"/>
  <c r="G435" i="13"/>
  <c r="G434" i="13"/>
  <c r="G433" i="13"/>
  <c r="G432" i="13"/>
  <c r="G431" i="13"/>
  <c r="G430" i="13"/>
  <c r="G429" i="13"/>
  <c r="G428" i="13"/>
  <c r="G427" i="13"/>
  <c r="G426" i="13"/>
  <c r="G425" i="13"/>
  <c r="G424" i="13"/>
  <c r="G423" i="13"/>
  <c r="G422" i="13"/>
  <c r="G421" i="13"/>
  <c r="G420" i="13"/>
  <c r="G419" i="13"/>
  <c r="G418" i="13"/>
  <c r="G417" i="13"/>
  <c r="G416" i="13"/>
  <c r="G415" i="13"/>
  <c r="G414" i="13"/>
  <c r="G413" i="13"/>
  <c r="G412" i="13"/>
  <c r="G411" i="13"/>
  <c r="G410" i="13"/>
  <c r="G409" i="13"/>
  <c r="G408" i="13"/>
  <c r="G407" i="13"/>
  <c r="G406" i="13"/>
  <c r="G405" i="13"/>
  <c r="G404" i="13"/>
  <c r="G403" i="13"/>
  <c r="G402" i="13"/>
  <c r="G401" i="13"/>
  <c r="G400" i="13"/>
  <c r="G399" i="13"/>
  <c r="G398" i="13"/>
  <c r="G397" i="13"/>
  <c r="G396" i="13"/>
  <c r="G395" i="13"/>
  <c r="G394" i="13"/>
  <c r="G393" i="13"/>
  <c r="G392" i="13"/>
  <c r="G391" i="13"/>
  <c r="G390" i="13"/>
  <c r="G389" i="13"/>
  <c r="G388" i="13"/>
  <c r="G387" i="13"/>
  <c r="G386" i="13"/>
  <c r="G385" i="13"/>
  <c r="G384" i="13"/>
  <c r="G383" i="13"/>
  <c r="G382" i="13"/>
  <c r="G381" i="13"/>
  <c r="G380" i="13"/>
  <c r="G379" i="13"/>
  <c r="G378" i="13"/>
  <c r="G377" i="13"/>
  <c r="G376" i="13"/>
  <c r="G375" i="13"/>
  <c r="G374" i="13"/>
  <c r="G373" i="13"/>
  <c r="G372" i="13"/>
  <c r="G371" i="13"/>
  <c r="G370" i="13"/>
  <c r="G369" i="13"/>
  <c r="G368" i="13"/>
  <c r="G367" i="13"/>
  <c r="G366" i="13"/>
  <c r="G365" i="13"/>
  <c r="G364" i="13"/>
  <c r="G363" i="13"/>
  <c r="G362" i="13"/>
  <c r="G361" i="13"/>
  <c r="G360" i="13"/>
  <c r="G359" i="13"/>
  <c r="G358" i="13"/>
  <c r="G357" i="13"/>
  <c r="G356" i="13"/>
  <c r="G355" i="13"/>
  <c r="G354" i="13"/>
  <c r="G353" i="13"/>
  <c r="G352" i="13"/>
  <c r="G351" i="13"/>
  <c r="G350" i="13"/>
  <c r="G349" i="13"/>
  <c r="G348" i="13"/>
  <c r="G347" i="13"/>
  <c r="G346" i="13"/>
  <c r="G345" i="13"/>
  <c r="G344" i="13"/>
  <c r="G343" i="13"/>
  <c r="G342" i="13"/>
  <c r="G341" i="13"/>
  <c r="G340" i="13"/>
  <c r="G339" i="13"/>
  <c r="G338" i="13"/>
  <c r="G337" i="13"/>
  <c r="G336" i="13"/>
  <c r="G335" i="13"/>
  <c r="G334" i="13"/>
  <c r="G333" i="13"/>
  <c r="G332" i="13"/>
  <c r="G331" i="13"/>
  <c r="G330" i="13"/>
  <c r="G329" i="13"/>
  <c r="G328" i="13"/>
  <c r="G327" i="13"/>
  <c r="G326" i="13"/>
  <c r="G325" i="13"/>
  <c r="G324" i="13"/>
  <c r="G323" i="13"/>
  <c r="G322" i="13"/>
  <c r="G321" i="13"/>
  <c r="G320" i="13"/>
  <c r="G319" i="13"/>
  <c r="G318" i="13"/>
  <c r="G317" i="13"/>
  <c r="G316" i="13"/>
  <c r="G315" i="13"/>
  <c r="G314" i="13"/>
  <c r="G313" i="13"/>
  <c r="G312" i="13"/>
  <c r="G311" i="13"/>
  <c r="G310" i="13"/>
  <c r="G309" i="13"/>
  <c r="G308" i="13"/>
  <c r="G307" i="13"/>
  <c r="G306" i="13"/>
  <c r="G305" i="13"/>
  <c r="G304" i="13"/>
  <c r="G303" i="13"/>
  <c r="G302" i="13"/>
  <c r="G301" i="13"/>
  <c r="G300" i="13"/>
  <c r="G299" i="13"/>
  <c r="G298" i="13"/>
  <c r="G297" i="13"/>
  <c r="G296" i="13"/>
  <c r="G295" i="13"/>
  <c r="G294" i="13"/>
  <c r="G293" i="13"/>
  <c r="G292" i="13"/>
  <c r="G291" i="13"/>
  <c r="G290" i="13"/>
  <c r="G289" i="13"/>
  <c r="G288" i="13"/>
  <c r="G287" i="13"/>
  <c r="G286" i="13"/>
  <c r="G285" i="13"/>
  <c r="G284" i="13"/>
  <c r="G283" i="13"/>
  <c r="G282" i="13"/>
  <c r="G281" i="13"/>
  <c r="G280" i="13"/>
  <c r="G279" i="13"/>
  <c r="G278" i="13"/>
  <c r="G277" i="13"/>
  <c r="G276" i="13"/>
  <c r="G275" i="13"/>
  <c r="G274" i="13"/>
  <c r="G273" i="13"/>
  <c r="G272" i="13"/>
  <c r="G271" i="13"/>
  <c r="G270" i="13"/>
  <c r="G269" i="13"/>
  <c r="G268" i="13"/>
  <c r="G267" i="13"/>
  <c r="G266" i="13"/>
  <c r="G265" i="13"/>
  <c r="G264" i="13"/>
  <c r="G263" i="13"/>
  <c r="G262" i="13"/>
  <c r="G261" i="13"/>
  <c r="G260" i="13"/>
  <c r="G259" i="13"/>
  <c r="G258" i="13"/>
  <c r="G257" i="13"/>
  <c r="G256" i="13"/>
  <c r="G255" i="13"/>
  <c r="G254" i="13"/>
  <c r="G253" i="13"/>
  <c r="G252" i="13"/>
  <c r="G251" i="13"/>
  <c r="G250" i="13"/>
  <c r="G249" i="13"/>
  <c r="G248" i="13"/>
  <c r="G247" i="13"/>
  <c r="G246" i="13"/>
  <c r="G245" i="13"/>
  <c r="G244" i="13"/>
  <c r="G243" i="13"/>
  <c r="G242" i="13"/>
  <c r="G241" i="13"/>
  <c r="G240" i="13"/>
  <c r="G239" i="13"/>
  <c r="G238" i="13"/>
  <c r="G237" i="13"/>
  <c r="G236" i="13"/>
  <c r="G235" i="13"/>
  <c r="G234" i="13"/>
  <c r="G233" i="13"/>
  <c r="G232" i="13"/>
  <c r="G231" i="13"/>
  <c r="G230" i="13"/>
  <c r="G229" i="13"/>
  <c r="G228" i="13"/>
  <c r="G227" i="13"/>
  <c r="G226" i="13"/>
  <c r="G225" i="13"/>
  <c r="G224" i="13"/>
  <c r="G223" i="13"/>
  <c r="G222" i="13"/>
  <c r="G221" i="13"/>
  <c r="G220" i="13"/>
  <c r="G219" i="13"/>
  <c r="G218" i="13"/>
  <c r="G217" i="13"/>
  <c r="G216" i="13"/>
  <c r="G215" i="13"/>
  <c r="G214" i="13"/>
  <c r="G213" i="13"/>
  <c r="G212" i="13"/>
  <c r="G211" i="13"/>
  <c r="G210" i="13"/>
  <c r="G209" i="13"/>
  <c r="G208" i="13"/>
  <c r="G7" i="13"/>
  <c r="E6" i="12"/>
  <c r="G4" i="13" l="1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E7" i="12"/>
  <c r="G922" i="8" l="1"/>
  <c r="A922" i="8"/>
  <c r="G921" i="8"/>
  <c r="A921" i="8"/>
  <c r="G920" i="8"/>
  <c r="A920" i="8"/>
  <c r="G919" i="8"/>
  <c r="A919" i="8"/>
  <c r="G918" i="8"/>
  <c r="A918" i="8"/>
  <c r="G917" i="8"/>
  <c r="A917" i="8"/>
  <c r="G916" i="8"/>
  <c r="A916" i="8"/>
  <c r="G915" i="8"/>
  <c r="A915" i="8"/>
  <c r="G914" i="8"/>
  <c r="A914" i="8"/>
  <c r="G913" i="8"/>
  <c r="A913" i="8"/>
  <c r="G912" i="8"/>
  <c r="A912" i="8"/>
  <c r="G911" i="8"/>
  <c r="A911" i="8"/>
  <c r="G910" i="8"/>
  <c r="A910" i="8"/>
  <c r="G909" i="8"/>
  <c r="A909" i="8"/>
  <c r="G908" i="8"/>
  <c r="A908" i="8"/>
  <c r="G907" i="8"/>
  <c r="A907" i="8"/>
  <c r="G906" i="8"/>
  <c r="A906" i="8"/>
  <c r="G905" i="8"/>
  <c r="A905" i="8"/>
  <c r="G904" i="8"/>
  <c r="A904" i="8"/>
  <c r="G903" i="8"/>
  <c r="A903" i="8"/>
  <c r="G902" i="8"/>
  <c r="A902" i="8"/>
  <c r="G901" i="8"/>
  <c r="A901" i="8"/>
  <c r="G900" i="8"/>
  <c r="A900" i="8"/>
  <c r="G899" i="8"/>
  <c r="A899" i="8"/>
  <c r="G898" i="8"/>
  <c r="A898" i="8"/>
  <c r="G897" i="8"/>
  <c r="A897" i="8"/>
  <c r="G896" i="8"/>
  <c r="A896" i="8"/>
  <c r="G895" i="8"/>
  <c r="A895" i="8"/>
  <c r="G894" i="8"/>
  <c r="A894" i="8"/>
  <c r="G893" i="8"/>
  <c r="A893" i="8"/>
  <c r="G892" i="8"/>
  <c r="A892" i="8"/>
  <c r="G891" i="8"/>
  <c r="A891" i="8"/>
  <c r="G890" i="8"/>
  <c r="A890" i="8"/>
  <c r="G889" i="8"/>
  <c r="A889" i="8"/>
  <c r="G888" i="8"/>
  <c r="A888" i="8"/>
  <c r="G887" i="8"/>
  <c r="A887" i="8"/>
  <c r="G886" i="8"/>
  <c r="A886" i="8"/>
  <c r="G885" i="8"/>
  <c r="A885" i="8"/>
  <c r="G884" i="8"/>
  <c r="A884" i="8"/>
  <c r="G883" i="8"/>
  <c r="A883" i="8"/>
  <c r="G882" i="8"/>
  <c r="A882" i="8"/>
  <c r="G881" i="8"/>
  <c r="A881" i="8"/>
  <c r="G880" i="8"/>
  <c r="A880" i="8"/>
  <c r="G879" i="8"/>
  <c r="A879" i="8"/>
  <c r="G878" i="8"/>
  <c r="A878" i="8"/>
  <c r="G877" i="8"/>
  <c r="A877" i="8"/>
  <c r="G876" i="8"/>
  <c r="A876" i="8"/>
  <c r="G875" i="8"/>
  <c r="A875" i="8"/>
  <c r="G874" i="8"/>
  <c r="A874" i="8"/>
  <c r="G873" i="8"/>
  <c r="A873" i="8"/>
  <c r="G872" i="8"/>
  <c r="A872" i="8"/>
  <c r="G871" i="8"/>
  <c r="A871" i="8"/>
  <c r="G870" i="8"/>
  <c r="A870" i="8"/>
  <c r="G869" i="8"/>
  <c r="A869" i="8"/>
  <c r="G868" i="8"/>
  <c r="A868" i="8"/>
  <c r="G867" i="8"/>
  <c r="A867" i="8"/>
  <c r="G866" i="8"/>
  <c r="A866" i="8"/>
  <c r="G865" i="8"/>
  <c r="A865" i="8"/>
  <c r="G864" i="8"/>
  <c r="A864" i="8"/>
  <c r="G863" i="8"/>
  <c r="A863" i="8"/>
  <c r="G862" i="8"/>
  <c r="A862" i="8"/>
  <c r="G861" i="8"/>
  <c r="A861" i="8"/>
  <c r="G860" i="8"/>
  <c r="A860" i="8"/>
  <c r="G859" i="8"/>
  <c r="A859" i="8"/>
  <c r="G858" i="8"/>
  <c r="A858" i="8"/>
  <c r="G857" i="8"/>
  <c r="A857" i="8"/>
  <c r="G856" i="8"/>
  <c r="A856" i="8"/>
  <c r="G855" i="8"/>
  <c r="A855" i="8"/>
  <c r="G854" i="8"/>
  <c r="A854" i="8"/>
  <c r="G853" i="8"/>
  <c r="A853" i="8"/>
  <c r="G852" i="8"/>
  <c r="A852" i="8"/>
  <c r="G851" i="8"/>
  <c r="A851" i="8"/>
  <c r="G850" i="8"/>
  <c r="A850" i="8"/>
  <c r="G849" i="8"/>
  <c r="A849" i="8"/>
  <c r="G848" i="8"/>
  <c r="A848" i="8"/>
  <c r="G847" i="8"/>
  <c r="A847" i="8"/>
  <c r="G846" i="8"/>
  <c r="A846" i="8"/>
  <c r="G845" i="8"/>
  <c r="A845" i="8"/>
  <c r="G844" i="8"/>
  <c r="A844" i="8"/>
  <c r="G843" i="8"/>
  <c r="A843" i="8"/>
  <c r="G842" i="8"/>
  <c r="A842" i="8"/>
  <c r="G841" i="8"/>
  <c r="A841" i="8"/>
  <c r="G840" i="8"/>
  <c r="A840" i="8"/>
  <c r="G839" i="8"/>
  <c r="A839" i="8"/>
  <c r="G838" i="8"/>
  <c r="A838" i="8"/>
  <c r="G837" i="8"/>
  <c r="A837" i="8"/>
  <c r="G836" i="8"/>
  <c r="A836" i="8"/>
  <c r="G835" i="8"/>
  <c r="A835" i="8"/>
  <c r="G834" i="8"/>
  <c r="A834" i="8"/>
  <c r="G833" i="8"/>
  <c r="A833" i="8"/>
  <c r="G832" i="8"/>
  <c r="A832" i="8"/>
  <c r="G831" i="8"/>
  <c r="A831" i="8"/>
  <c r="G830" i="8"/>
  <c r="A830" i="8"/>
  <c r="G829" i="8"/>
  <c r="A829" i="8"/>
  <c r="G828" i="8"/>
  <c r="A828" i="8"/>
  <c r="G827" i="8"/>
  <c r="A827" i="8"/>
  <c r="G826" i="8"/>
  <c r="A826" i="8"/>
  <c r="G825" i="8"/>
  <c r="A825" i="8"/>
  <c r="G824" i="8"/>
  <c r="A824" i="8"/>
  <c r="G823" i="8"/>
  <c r="A823" i="8"/>
  <c r="G822" i="8"/>
  <c r="A822" i="8"/>
  <c r="G821" i="8"/>
  <c r="A821" i="8"/>
  <c r="G820" i="8"/>
  <c r="A820" i="8"/>
  <c r="G819" i="8"/>
  <c r="A819" i="8"/>
  <c r="G818" i="8"/>
  <c r="A818" i="8"/>
  <c r="G817" i="8"/>
  <c r="A817" i="8"/>
  <c r="G816" i="8"/>
  <c r="A816" i="8"/>
  <c r="G815" i="8"/>
  <c r="A815" i="8"/>
  <c r="G814" i="8"/>
  <c r="A814" i="8"/>
  <c r="G813" i="8"/>
  <c r="A813" i="8"/>
  <c r="G812" i="8"/>
  <c r="A812" i="8"/>
  <c r="G811" i="8"/>
  <c r="A811" i="8"/>
  <c r="G810" i="8"/>
  <c r="A810" i="8"/>
  <c r="G809" i="8"/>
  <c r="A809" i="8"/>
  <c r="G808" i="8"/>
  <c r="A808" i="8"/>
  <c r="G807" i="8"/>
  <c r="A807" i="8"/>
  <c r="G806" i="8"/>
  <c r="A806" i="8"/>
  <c r="G805" i="8"/>
  <c r="A805" i="8"/>
  <c r="G804" i="8"/>
  <c r="A804" i="8"/>
  <c r="G803" i="8"/>
  <c r="A803" i="8"/>
  <c r="G802" i="8"/>
  <c r="A802" i="8"/>
  <c r="G801" i="8"/>
  <c r="A801" i="8"/>
  <c r="G800" i="8"/>
  <c r="A800" i="8"/>
  <c r="G799" i="8"/>
  <c r="A799" i="8"/>
  <c r="G798" i="8"/>
  <c r="A798" i="8"/>
  <c r="G797" i="8"/>
  <c r="A797" i="8"/>
  <c r="G796" i="8"/>
  <c r="A796" i="8"/>
  <c r="G795" i="8"/>
  <c r="A795" i="8"/>
  <c r="G794" i="8"/>
  <c r="A794" i="8"/>
  <c r="G793" i="8"/>
  <c r="A793" i="8"/>
  <c r="G792" i="8"/>
  <c r="A792" i="8"/>
  <c r="G791" i="8"/>
  <c r="A791" i="8"/>
  <c r="G790" i="8"/>
  <c r="A790" i="8"/>
  <c r="G789" i="8"/>
  <c r="A789" i="8"/>
  <c r="G788" i="8"/>
  <c r="A788" i="8"/>
  <c r="G787" i="8"/>
  <c r="A787" i="8"/>
  <c r="G786" i="8"/>
  <c r="A786" i="8"/>
  <c r="G785" i="8"/>
  <c r="A785" i="8"/>
  <c r="G784" i="8"/>
  <c r="A784" i="8"/>
  <c r="G783" i="8"/>
  <c r="A783" i="8"/>
  <c r="G782" i="8"/>
  <c r="A782" i="8"/>
  <c r="G781" i="8"/>
  <c r="A781" i="8"/>
  <c r="G780" i="8"/>
  <c r="A780" i="8"/>
  <c r="G779" i="8"/>
  <c r="A779" i="8"/>
  <c r="G778" i="8"/>
  <c r="A778" i="8"/>
  <c r="G777" i="8"/>
  <c r="A777" i="8"/>
  <c r="G776" i="8"/>
  <c r="A776" i="8"/>
  <c r="G775" i="8"/>
  <c r="A775" i="8"/>
  <c r="G774" i="8"/>
  <c r="A774" i="8"/>
  <c r="G773" i="8"/>
  <c r="A773" i="8"/>
  <c r="G772" i="8"/>
  <c r="A772" i="8"/>
  <c r="G771" i="8"/>
  <c r="A771" i="8"/>
  <c r="G770" i="8"/>
  <c r="A770" i="8"/>
  <c r="G769" i="8"/>
  <c r="A769" i="8"/>
  <c r="G768" i="8"/>
  <c r="A768" i="8"/>
  <c r="G767" i="8"/>
  <c r="A767" i="8"/>
  <c r="G766" i="8"/>
  <c r="A766" i="8"/>
  <c r="G765" i="8"/>
  <c r="A765" i="8"/>
  <c r="G764" i="8"/>
  <c r="A764" i="8"/>
  <c r="G763" i="8"/>
  <c r="A763" i="8"/>
  <c r="G762" i="8"/>
  <c r="A762" i="8"/>
  <c r="G761" i="8"/>
  <c r="A761" i="8"/>
  <c r="G760" i="8"/>
  <c r="A760" i="8"/>
  <c r="G759" i="8"/>
  <c r="A759" i="8"/>
  <c r="G758" i="8"/>
  <c r="A758" i="8"/>
  <c r="G757" i="8"/>
  <c r="A757" i="8"/>
  <c r="G756" i="8"/>
  <c r="A756" i="8"/>
  <c r="G755" i="8"/>
  <c r="A755" i="8"/>
  <c r="G754" i="8"/>
  <c r="A754" i="8"/>
  <c r="G753" i="8"/>
  <c r="A753" i="8"/>
  <c r="G752" i="8"/>
  <c r="A752" i="8"/>
  <c r="G751" i="8"/>
  <c r="A751" i="8"/>
  <c r="G750" i="8"/>
  <c r="A750" i="8"/>
  <c r="G749" i="8"/>
  <c r="A749" i="8"/>
  <c r="G748" i="8"/>
  <c r="A748" i="8"/>
  <c r="G747" i="8"/>
  <c r="A747" i="8"/>
  <c r="G746" i="8"/>
  <c r="A746" i="8"/>
  <c r="G745" i="8"/>
  <c r="A745" i="8"/>
  <c r="G744" i="8"/>
  <c r="A744" i="8"/>
  <c r="G743" i="8"/>
  <c r="A743" i="8"/>
  <c r="G742" i="8"/>
  <c r="A742" i="8"/>
  <c r="G741" i="8"/>
  <c r="A741" i="8"/>
  <c r="G740" i="8"/>
  <c r="A740" i="8"/>
  <c r="G739" i="8"/>
  <c r="A739" i="8"/>
  <c r="G738" i="8"/>
  <c r="A738" i="8"/>
  <c r="G737" i="8"/>
  <c r="A737" i="8"/>
  <c r="G736" i="8"/>
  <c r="A736" i="8"/>
  <c r="G735" i="8"/>
  <c r="A735" i="8"/>
  <c r="G734" i="8"/>
  <c r="A734" i="8"/>
  <c r="G733" i="8"/>
  <c r="A733" i="8"/>
  <c r="G732" i="8"/>
  <c r="A732" i="8"/>
  <c r="G731" i="8"/>
  <c r="A731" i="8"/>
  <c r="G730" i="8"/>
  <c r="A730" i="8"/>
  <c r="G729" i="8"/>
  <c r="A729" i="8"/>
  <c r="G728" i="8"/>
  <c r="A728" i="8"/>
  <c r="G727" i="8"/>
  <c r="A727" i="8"/>
  <c r="G726" i="8"/>
  <c r="A726" i="8"/>
  <c r="G725" i="8"/>
  <c r="A725" i="8"/>
  <c r="G724" i="8"/>
  <c r="A724" i="8"/>
  <c r="G723" i="8"/>
  <c r="A723" i="8"/>
  <c r="G722" i="8"/>
  <c r="A722" i="8"/>
  <c r="G721" i="8"/>
  <c r="A721" i="8"/>
  <c r="G720" i="8"/>
  <c r="A720" i="8"/>
  <c r="G719" i="8"/>
  <c r="A719" i="8"/>
  <c r="G718" i="8"/>
  <c r="A718" i="8"/>
  <c r="G717" i="8"/>
  <c r="A717" i="8"/>
  <c r="G716" i="8"/>
  <c r="A716" i="8"/>
  <c r="G715" i="8"/>
  <c r="A715" i="8"/>
  <c r="G714" i="8"/>
  <c r="A714" i="8"/>
  <c r="G713" i="8"/>
  <c r="A713" i="8"/>
  <c r="G712" i="8"/>
  <c r="A712" i="8"/>
  <c r="G711" i="8"/>
  <c r="A711" i="8"/>
  <c r="G710" i="8"/>
  <c r="A710" i="8"/>
  <c r="G709" i="8"/>
  <c r="A709" i="8"/>
  <c r="G708" i="8"/>
  <c r="A708" i="8"/>
  <c r="G707" i="8"/>
  <c r="A707" i="8"/>
  <c r="G706" i="8"/>
  <c r="A706" i="8"/>
  <c r="G705" i="8"/>
  <c r="A705" i="8"/>
  <c r="G704" i="8"/>
  <c r="A704" i="8"/>
  <c r="G703" i="8"/>
  <c r="A703" i="8"/>
  <c r="G702" i="8"/>
  <c r="A702" i="8"/>
  <c r="G701" i="8"/>
  <c r="A701" i="8"/>
  <c r="G700" i="8"/>
  <c r="A700" i="8"/>
  <c r="G699" i="8"/>
  <c r="A699" i="8"/>
  <c r="G698" i="8"/>
  <c r="A698" i="8"/>
  <c r="G697" i="8"/>
  <c r="A697" i="8"/>
  <c r="G696" i="8"/>
  <c r="A696" i="8"/>
  <c r="G695" i="8"/>
  <c r="A695" i="8"/>
  <c r="G694" i="8"/>
  <c r="A694" i="8"/>
  <c r="G693" i="8"/>
  <c r="A693" i="8"/>
  <c r="G692" i="8"/>
  <c r="A692" i="8"/>
  <c r="G691" i="8"/>
  <c r="A691" i="8"/>
  <c r="G690" i="8"/>
  <c r="A690" i="8"/>
  <c r="G689" i="8"/>
  <c r="A689" i="8"/>
  <c r="G688" i="8"/>
  <c r="A688" i="8"/>
  <c r="G687" i="8"/>
  <c r="A687" i="8"/>
  <c r="G686" i="8"/>
  <c r="A686" i="8"/>
  <c r="G685" i="8"/>
  <c r="A685" i="8"/>
  <c r="G684" i="8"/>
  <c r="A684" i="8"/>
  <c r="G683" i="8"/>
  <c r="A683" i="8"/>
  <c r="G682" i="8"/>
  <c r="A682" i="8"/>
  <c r="G681" i="8"/>
  <c r="A681" i="8"/>
  <c r="G680" i="8"/>
  <c r="A680" i="8"/>
  <c r="G679" i="8"/>
  <c r="A679" i="8"/>
  <c r="G678" i="8"/>
  <c r="A678" i="8"/>
  <c r="G677" i="8"/>
  <c r="A677" i="8"/>
  <c r="G676" i="8"/>
  <c r="A676" i="8"/>
  <c r="G675" i="8"/>
  <c r="A675" i="8"/>
  <c r="G674" i="8"/>
  <c r="A674" i="8"/>
  <c r="G673" i="8"/>
  <c r="A673" i="8"/>
  <c r="G672" i="8"/>
  <c r="A672" i="8"/>
  <c r="G671" i="8"/>
  <c r="A671" i="8"/>
  <c r="G670" i="8"/>
  <c r="A670" i="8"/>
  <c r="G669" i="8"/>
  <c r="A669" i="8"/>
  <c r="G668" i="8"/>
  <c r="A668" i="8"/>
  <c r="G667" i="8"/>
  <c r="A667" i="8"/>
  <c r="G666" i="8"/>
  <c r="A666" i="8"/>
  <c r="G665" i="8"/>
  <c r="A665" i="8"/>
  <c r="G664" i="8"/>
  <c r="A664" i="8"/>
  <c r="G663" i="8"/>
  <c r="A663" i="8"/>
  <c r="G662" i="8"/>
  <c r="A662" i="8"/>
  <c r="G661" i="8"/>
  <c r="A661" i="8"/>
  <c r="G660" i="8"/>
  <c r="A660" i="8"/>
  <c r="G659" i="8"/>
  <c r="A659" i="8"/>
  <c r="G658" i="8"/>
  <c r="A658" i="8"/>
  <c r="G657" i="8"/>
  <c r="A657" i="8"/>
  <c r="G656" i="8"/>
  <c r="A656" i="8"/>
  <c r="G655" i="8"/>
  <c r="A655" i="8"/>
  <c r="G654" i="8"/>
  <c r="A654" i="8"/>
  <c r="G653" i="8"/>
  <c r="A653" i="8"/>
  <c r="G652" i="8"/>
  <c r="A652" i="8"/>
  <c r="G651" i="8"/>
  <c r="A651" i="8"/>
  <c r="G650" i="8"/>
  <c r="A650" i="8"/>
  <c r="G649" i="8"/>
  <c r="A649" i="8"/>
  <c r="G648" i="8"/>
  <c r="A648" i="8"/>
  <c r="G647" i="8"/>
  <c r="A647" i="8"/>
  <c r="G646" i="8"/>
  <c r="A646" i="8"/>
  <c r="G645" i="8"/>
  <c r="A645" i="8"/>
  <c r="G644" i="8"/>
  <c r="A644" i="8"/>
  <c r="G643" i="8"/>
  <c r="A643" i="8"/>
  <c r="G642" i="8"/>
  <c r="A642" i="8"/>
  <c r="G641" i="8"/>
  <c r="A641" i="8"/>
  <c r="G640" i="8"/>
  <c r="A640" i="8"/>
  <c r="G639" i="8"/>
  <c r="A639" i="8"/>
  <c r="G638" i="8"/>
  <c r="A638" i="8"/>
  <c r="G637" i="8"/>
  <c r="A637" i="8"/>
  <c r="G636" i="8"/>
  <c r="A636" i="8"/>
  <c r="G635" i="8"/>
  <c r="A635" i="8"/>
  <c r="G634" i="8"/>
  <c r="A634" i="8"/>
  <c r="G633" i="8"/>
  <c r="A633" i="8"/>
  <c r="G632" i="8"/>
  <c r="A632" i="8"/>
  <c r="G631" i="8"/>
  <c r="A631" i="8"/>
  <c r="G630" i="8"/>
  <c r="A630" i="8"/>
  <c r="G629" i="8"/>
  <c r="A629" i="8"/>
  <c r="G628" i="8"/>
  <c r="A628" i="8"/>
  <c r="G627" i="8"/>
  <c r="A627" i="8"/>
  <c r="G626" i="8"/>
  <c r="A626" i="8"/>
  <c r="G625" i="8"/>
  <c r="A625" i="8"/>
  <c r="G624" i="8"/>
  <c r="A624" i="8"/>
  <c r="G623" i="8"/>
  <c r="A623" i="8"/>
  <c r="G622" i="8"/>
  <c r="A622" i="8"/>
  <c r="G621" i="8"/>
  <c r="A621" i="8"/>
  <c r="G620" i="8"/>
  <c r="A620" i="8"/>
  <c r="G619" i="8"/>
  <c r="A619" i="8"/>
  <c r="G618" i="8"/>
  <c r="A618" i="8"/>
  <c r="G617" i="8"/>
  <c r="A617" i="8"/>
  <c r="G616" i="8"/>
  <c r="A616" i="8"/>
  <c r="G615" i="8"/>
  <c r="A615" i="8"/>
  <c r="G614" i="8"/>
  <c r="A614" i="8"/>
  <c r="G613" i="8"/>
  <c r="A613" i="8"/>
  <c r="G612" i="8"/>
  <c r="A612" i="8"/>
  <c r="G611" i="8"/>
  <c r="A611" i="8"/>
  <c r="G610" i="8"/>
  <c r="A610" i="8"/>
  <c r="G609" i="8"/>
  <c r="A609" i="8"/>
  <c r="G608" i="8"/>
  <c r="A608" i="8"/>
  <c r="G607" i="8"/>
  <c r="A607" i="8"/>
  <c r="G606" i="8"/>
  <c r="A606" i="8"/>
  <c r="G605" i="8"/>
  <c r="A605" i="8"/>
  <c r="G604" i="8"/>
  <c r="A604" i="8"/>
  <c r="G603" i="8"/>
  <c r="A603" i="8"/>
  <c r="G602" i="8"/>
  <c r="A602" i="8"/>
  <c r="G601" i="8"/>
  <c r="A601" i="8"/>
  <c r="G600" i="8"/>
  <c r="A600" i="8"/>
  <c r="G599" i="8"/>
  <c r="A599" i="8"/>
  <c r="G598" i="8"/>
  <c r="A598" i="8"/>
  <c r="G597" i="8"/>
  <c r="A597" i="8"/>
  <c r="G596" i="8"/>
  <c r="A596" i="8"/>
  <c r="G595" i="8"/>
  <c r="A595" i="8"/>
  <c r="G594" i="8"/>
  <c r="A594" i="8"/>
  <c r="G593" i="8"/>
  <c r="A593" i="8"/>
  <c r="G592" i="8"/>
  <c r="A592" i="8"/>
  <c r="G591" i="8"/>
  <c r="A591" i="8"/>
  <c r="G590" i="8"/>
  <c r="A590" i="8"/>
  <c r="G589" i="8"/>
  <c r="A589" i="8"/>
  <c r="G588" i="8"/>
  <c r="A588" i="8"/>
  <c r="G587" i="8"/>
  <c r="A587" i="8"/>
  <c r="G586" i="8"/>
  <c r="A586" i="8"/>
  <c r="G585" i="8"/>
  <c r="A585" i="8"/>
  <c r="G584" i="8"/>
  <c r="A584" i="8"/>
  <c r="G583" i="8"/>
  <c r="A583" i="8"/>
  <c r="G582" i="8"/>
  <c r="A582" i="8"/>
  <c r="G581" i="8"/>
  <c r="A581" i="8"/>
  <c r="G580" i="8"/>
  <c r="A580" i="8"/>
  <c r="G579" i="8"/>
  <c r="A579" i="8"/>
  <c r="G578" i="8"/>
  <c r="A578" i="8"/>
  <c r="G577" i="8"/>
  <c r="A577" i="8"/>
  <c r="G576" i="8"/>
  <c r="A576" i="8"/>
  <c r="G575" i="8"/>
  <c r="A575" i="8"/>
  <c r="G574" i="8"/>
  <c r="A574" i="8"/>
  <c r="G573" i="8"/>
  <c r="A573" i="8"/>
  <c r="G572" i="8"/>
  <c r="A572" i="8"/>
  <c r="G571" i="8"/>
  <c r="A571" i="8"/>
  <c r="G570" i="8"/>
  <c r="A570" i="8"/>
  <c r="G569" i="8"/>
  <c r="A569" i="8"/>
  <c r="G568" i="8"/>
  <c r="A568" i="8"/>
  <c r="G567" i="8"/>
  <c r="A567" i="8"/>
  <c r="G566" i="8"/>
  <c r="A566" i="8"/>
  <c r="G565" i="8"/>
  <c r="A565" i="8"/>
  <c r="G564" i="8"/>
  <c r="A564" i="8"/>
  <c r="G563" i="8"/>
  <c r="A563" i="8"/>
  <c r="G562" i="8"/>
  <c r="A562" i="8"/>
  <c r="G561" i="8"/>
  <c r="A561" i="8"/>
  <c r="G560" i="8"/>
  <c r="A560" i="8"/>
  <c r="G559" i="8"/>
  <c r="A559" i="8"/>
  <c r="G558" i="8"/>
  <c r="A558" i="8"/>
  <c r="G557" i="8"/>
  <c r="A557" i="8"/>
  <c r="G556" i="8"/>
  <c r="A556" i="8"/>
  <c r="G555" i="8"/>
  <c r="A555" i="8"/>
  <c r="G554" i="8"/>
  <c r="A554" i="8"/>
  <c r="G553" i="8"/>
  <c r="A553" i="8"/>
  <c r="G552" i="8"/>
  <c r="A552" i="8"/>
  <c r="G551" i="8"/>
  <c r="A551" i="8"/>
  <c r="G550" i="8"/>
  <c r="A550" i="8"/>
  <c r="G549" i="8"/>
  <c r="A549" i="8"/>
  <c r="G548" i="8"/>
  <c r="A548" i="8"/>
  <c r="G547" i="8"/>
  <c r="A547" i="8"/>
  <c r="G546" i="8"/>
  <c r="A546" i="8"/>
  <c r="G545" i="8"/>
  <c r="A545" i="8"/>
  <c r="G544" i="8"/>
  <c r="A544" i="8"/>
  <c r="G543" i="8"/>
  <c r="A543" i="8"/>
  <c r="G542" i="8"/>
  <c r="A542" i="8"/>
  <c r="G541" i="8"/>
  <c r="A541" i="8"/>
  <c r="G540" i="8"/>
  <c r="A540" i="8"/>
  <c r="G539" i="8"/>
  <c r="A539" i="8"/>
  <c r="G538" i="8"/>
  <c r="A538" i="8"/>
  <c r="G537" i="8"/>
  <c r="A537" i="8"/>
  <c r="G536" i="8"/>
  <c r="A536" i="8"/>
  <c r="G535" i="8"/>
  <c r="A535" i="8"/>
  <c r="G534" i="8"/>
  <c r="A534" i="8"/>
  <c r="G533" i="8"/>
  <c r="A533" i="8"/>
  <c r="G532" i="8"/>
  <c r="A532" i="8"/>
  <c r="G531" i="8"/>
  <c r="A531" i="8"/>
  <c r="G530" i="8"/>
  <c r="A530" i="8"/>
  <c r="G529" i="8"/>
  <c r="A529" i="8"/>
  <c r="G528" i="8"/>
  <c r="A528" i="8"/>
  <c r="G527" i="8"/>
  <c r="A527" i="8"/>
  <c r="G526" i="8"/>
  <c r="A526" i="8"/>
  <c r="G525" i="8"/>
  <c r="A525" i="8"/>
  <c r="G524" i="8"/>
  <c r="A524" i="8"/>
  <c r="G523" i="8"/>
  <c r="A523" i="8"/>
  <c r="G522" i="8"/>
  <c r="A522" i="8"/>
  <c r="G521" i="8"/>
  <c r="A521" i="8"/>
  <c r="G520" i="8"/>
  <c r="A520" i="8"/>
  <c r="G519" i="8"/>
  <c r="A519" i="8"/>
  <c r="G518" i="8"/>
  <c r="A518" i="8"/>
  <c r="G517" i="8"/>
  <c r="A517" i="8"/>
  <c r="G516" i="8"/>
  <c r="A516" i="8"/>
  <c r="G515" i="8"/>
  <c r="A515" i="8"/>
  <c r="G514" i="8"/>
  <c r="A514" i="8"/>
  <c r="G513" i="8"/>
  <c r="A513" i="8"/>
  <c r="G512" i="8"/>
  <c r="A512" i="8"/>
  <c r="G511" i="8"/>
  <c r="A511" i="8"/>
  <c r="G510" i="8"/>
  <c r="A510" i="8"/>
  <c r="G509" i="8"/>
  <c r="A509" i="8"/>
  <c r="G508" i="8"/>
  <c r="A508" i="8"/>
  <c r="G507" i="8"/>
  <c r="A507" i="8"/>
  <c r="G506" i="8"/>
  <c r="A506" i="8"/>
  <c r="G505" i="8"/>
  <c r="A505" i="8"/>
  <c r="G504" i="8"/>
  <c r="A504" i="8"/>
  <c r="G503" i="8"/>
  <c r="A503" i="8"/>
  <c r="G502" i="8"/>
  <c r="A502" i="8"/>
  <c r="G501" i="8"/>
  <c r="A501" i="8"/>
  <c r="G500" i="8"/>
  <c r="A500" i="8"/>
  <c r="G499" i="8"/>
  <c r="A499" i="8"/>
  <c r="G498" i="8"/>
  <c r="A498" i="8"/>
  <c r="G497" i="8"/>
  <c r="A497" i="8"/>
  <c r="G496" i="8"/>
  <c r="A496" i="8"/>
  <c r="G495" i="8"/>
  <c r="A495" i="8"/>
  <c r="G494" i="8"/>
  <c r="A494" i="8"/>
  <c r="G493" i="8"/>
  <c r="A493" i="8"/>
  <c r="G492" i="8"/>
  <c r="A492" i="8"/>
  <c r="G491" i="8"/>
  <c r="A491" i="8"/>
  <c r="G490" i="8"/>
  <c r="A490" i="8"/>
  <c r="G489" i="8"/>
  <c r="A489" i="8"/>
  <c r="G488" i="8"/>
  <c r="A488" i="8"/>
  <c r="G487" i="8"/>
  <c r="A487" i="8"/>
  <c r="G486" i="8"/>
  <c r="A486" i="8"/>
  <c r="G485" i="8"/>
  <c r="A485" i="8"/>
  <c r="G484" i="8"/>
  <c r="A484" i="8"/>
  <c r="G483" i="8"/>
  <c r="A483" i="8"/>
  <c r="G482" i="8"/>
  <c r="A482" i="8"/>
  <c r="G481" i="8"/>
  <c r="A481" i="8"/>
  <c r="G480" i="8"/>
  <c r="A480" i="8"/>
  <c r="G479" i="8"/>
  <c r="A479" i="8"/>
  <c r="G478" i="8"/>
  <c r="A478" i="8"/>
  <c r="G477" i="8"/>
  <c r="A477" i="8"/>
  <c r="G476" i="8"/>
  <c r="A476" i="8"/>
  <c r="G475" i="8"/>
  <c r="A475" i="8"/>
  <c r="G474" i="8"/>
  <c r="A474" i="8"/>
  <c r="G473" i="8"/>
  <c r="A473" i="8"/>
  <c r="G472" i="8"/>
  <c r="A472" i="8"/>
  <c r="G471" i="8"/>
  <c r="A471" i="8"/>
  <c r="G470" i="8"/>
  <c r="A470" i="8"/>
  <c r="G469" i="8"/>
  <c r="A469" i="8"/>
  <c r="G468" i="8"/>
  <c r="A468" i="8"/>
  <c r="G467" i="8"/>
  <c r="A467" i="8"/>
  <c r="G466" i="8"/>
  <c r="A466" i="8"/>
  <c r="G465" i="8"/>
  <c r="A465" i="8"/>
  <c r="G464" i="8"/>
  <c r="A464" i="8"/>
  <c r="G463" i="8"/>
  <c r="A463" i="8"/>
  <c r="G462" i="8"/>
  <c r="A462" i="8"/>
  <c r="G461" i="8"/>
  <c r="A461" i="8"/>
  <c r="G460" i="8"/>
  <c r="A460" i="8"/>
  <c r="G459" i="8"/>
  <c r="A459" i="8"/>
  <c r="G458" i="8"/>
  <c r="A458" i="8"/>
  <c r="G457" i="8"/>
  <c r="A457" i="8"/>
  <c r="G456" i="8"/>
  <c r="A456" i="8"/>
  <c r="G455" i="8"/>
  <c r="A455" i="8"/>
  <c r="G454" i="8"/>
  <c r="A454" i="8"/>
  <c r="G453" i="8"/>
  <c r="A453" i="8"/>
  <c r="G452" i="8"/>
  <c r="A452" i="8"/>
  <c r="G451" i="8"/>
  <c r="A451" i="8"/>
  <c r="G450" i="8"/>
  <c r="A450" i="8"/>
  <c r="G449" i="8"/>
  <c r="A449" i="8"/>
  <c r="G448" i="8"/>
  <c r="A448" i="8"/>
  <c r="G447" i="8"/>
  <c r="A447" i="8"/>
  <c r="G446" i="8"/>
  <c r="A446" i="8"/>
  <c r="G445" i="8"/>
  <c r="A445" i="8"/>
  <c r="G444" i="8"/>
  <c r="A444" i="8"/>
  <c r="G443" i="8"/>
  <c r="A443" i="8"/>
  <c r="G442" i="8"/>
  <c r="A442" i="8"/>
  <c r="G441" i="8"/>
  <c r="A441" i="8"/>
  <c r="G440" i="8"/>
  <c r="A440" i="8"/>
  <c r="G439" i="8"/>
  <c r="A439" i="8"/>
  <c r="G438" i="8"/>
  <c r="A438" i="8"/>
  <c r="G437" i="8"/>
  <c r="A437" i="8"/>
  <c r="G436" i="8"/>
  <c r="A436" i="8"/>
  <c r="G435" i="8"/>
  <c r="A435" i="8"/>
  <c r="G434" i="8"/>
  <c r="A434" i="8"/>
  <c r="G433" i="8"/>
  <c r="A433" i="8"/>
  <c r="G432" i="8"/>
  <c r="A432" i="8"/>
  <c r="G431" i="8"/>
  <c r="A431" i="8"/>
  <c r="G430" i="8"/>
  <c r="A430" i="8"/>
  <c r="G429" i="8"/>
  <c r="A429" i="8"/>
  <c r="G428" i="8"/>
  <c r="A428" i="8"/>
  <c r="G427" i="8"/>
  <c r="A427" i="8"/>
  <c r="G426" i="8"/>
  <c r="A426" i="8"/>
  <c r="G425" i="8"/>
  <c r="A425" i="8"/>
  <c r="G424" i="8"/>
  <c r="A424" i="8"/>
  <c r="G423" i="8"/>
  <c r="A423" i="8"/>
  <c r="G422" i="8"/>
  <c r="A422" i="8"/>
  <c r="G421" i="8"/>
  <c r="A421" i="8"/>
  <c r="G420" i="8"/>
  <c r="A420" i="8"/>
  <c r="G419" i="8"/>
  <c r="A419" i="8"/>
  <c r="G418" i="8"/>
  <c r="A418" i="8"/>
  <c r="G417" i="8"/>
  <c r="A417" i="8"/>
  <c r="G416" i="8"/>
  <c r="A416" i="8"/>
  <c r="G415" i="8"/>
  <c r="A415" i="8"/>
  <c r="G414" i="8"/>
  <c r="A414" i="8"/>
  <c r="G413" i="8"/>
  <c r="A413" i="8"/>
  <c r="G412" i="8"/>
  <c r="A412" i="8"/>
  <c r="G411" i="8"/>
  <c r="A411" i="8"/>
  <c r="G410" i="8"/>
  <c r="A410" i="8"/>
  <c r="G409" i="8"/>
  <c r="A409" i="8"/>
  <c r="G408" i="8"/>
  <c r="A408" i="8"/>
  <c r="G407" i="8"/>
  <c r="A407" i="8"/>
  <c r="G406" i="8"/>
  <c r="A406" i="8"/>
  <c r="G405" i="8"/>
  <c r="A405" i="8"/>
  <c r="G404" i="8"/>
  <c r="A404" i="8"/>
  <c r="G403" i="8"/>
  <c r="A403" i="8"/>
  <c r="G402" i="8"/>
  <c r="A402" i="8"/>
  <c r="G401" i="8"/>
  <c r="A401" i="8"/>
  <c r="G400" i="8"/>
  <c r="A400" i="8"/>
  <c r="G399" i="8"/>
  <c r="A399" i="8"/>
  <c r="G398" i="8"/>
  <c r="A398" i="8"/>
  <c r="G397" i="8"/>
  <c r="A397" i="8"/>
  <c r="G396" i="8"/>
  <c r="A396" i="8"/>
  <c r="G395" i="8"/>
  <c r="A395" i="8"/>
  <c r="G394" i="8"/>
  <c r="A394" i="8"/>
  <c r="G393" i="8"/>
  <c r="A393" i="8"/>
  <c r="G392" i="8"/>
  <c r="A392" i="8"/>
  <c r="G391" i="8"/>
  <c r="A391" i="8"/>
  <c r="G390" i="8"/>
  <c r="A390" i="8"/>
  <c r="G389" i="8"/>
  <c r="A389" i="8"/>
  <c r="G388" i="8"/>
  <c r="A388" i="8"/>
  <c r="G387" i="8"/>
  <c r="A387" i="8"/>
  <c r="G386" i="8"/>
  <c r="A386" i="8"/>
  <c r="G385" i="8"/>
  <c r="A385" i="8"/>
  <c r="G384" i="8"/>
  <c r="A384" i="8"/>
  <c r="G383" i="8"/>
  <c r="A383" i="8"/>
  <c r="G382" i="8"/>
  <c r="A382" i="8"/>
  <c r="G381" i="8"/>
  <c r="A381" i="8"/>
  <c r="G380" i="8"/>
  <c r="A380" i="8"/>
  <c r="G379" i="8"/>
  <c r="A379" i="8"/>
  <c r="G378" i="8"/>
  <c r="A378" i="8"/>
  <c r="G377" i="8"/>
  <c r="A377" i="8"/>
  <c r="G376" i="8"/>
  <c r="A376" i="8"/>
  <c r="G375" i="8"/>
  <c r="A375" i="8"/>
  <c r="G374" i="8"/>
  <c r="A374" i="8"/>
  <c r="G373" i="8"/>
  <c r="A373" i="8"/>
  <c r="G372" i="8"/>
  <c r="A372" i="8"/>
  <c r="G371" i="8"/>
  <c r="A371" i="8"/>
  <c r="G370" i="8"/>
  <c r="A370" i="8"/>
  <c r="G369" i="8"/>
  <c r="A369" i="8"/>
  <c r="G368" i="8"/>
  <c r="A368" i="8"/>
  <c r="G367" i="8"/>
  <c r="A367" i="8"/>
  <c r="G366" i="8"/>
  <c r="A366" i="8"/>
  <c r="G365" i="8"/>
  <c r="A365" i="8"/>
  <c r="G364" i="8"/>
  <c r="A364" i="8"/>
  <c r="G363" i="8"/>
  <c r="A363" i="8"/>
  <c r="G362" i="8"/>
  <c r="A362" i="8"/>
  <c r="G361" i="8"/>
  <c r="A361" i="8"/>
  <c r="G360" i="8"/>
  <c r="A360" i="8"/>
  <c r="G359" i="8"/>
  <c r="A359" i="8"/>
  <c r="G358" i="8"/>
  <c r="A358" i="8"/>
  <c r="G357" i="8"/>
  <c r="A357" i="8"/>
  <c r="G356" i="8"/>
  <c r="A356" i="8"/>
  <c r="G355" i="8"/>
  <c r="A355" i="8"/>
  <c r="G354" i="8"/>
  <c r="A354" i="8"/>
  <c r="G353" i="8"/>
  <c r="A353" i="8"/>
  <c r="G352" i="8"/>
  <c r="A352" i="8"/>
  <c r="G351" i="8"/>
  <c r="A351" i="8"/>
  <c r="G350" i="8"/>
  <c r="A350" i="8"/>
  <c r="G349" i="8"/>
  <c r="A349" i="8"/>
  <c r="G348" i="8"/>
  <c r="A348" i="8"/>
  <c r="G347" i="8"/>
  <c r="A347" i="8"/>
  <c r="G346" i="8"/>
  <c r="A346" i="8"/>
  <c r="G345" i="8"/>
  <c r="A345" i="8"/>
  <c r="G344" i="8"/>
  <c r="A344" i="8"/>
  <c r="G343" i="8"/>
  <c r="A343" i="8"/>
  <c r="G342" i="8"/>
  <c r="A342" i="8"/>
  <c r="G341" i="8"/>
  <c r="A341" i="8"/>
  <c r="G340" i="8"/>
  <c r="A340" i="8"/>
  <c r="G339" i="8"/>
  <c r="A339" i="8"/>
  <c r="G338" i="8"/>
  <c r="A338" i="8"/>
  <c r="G337" i="8"/>
  <c r="A337" i="8"/>
  <c r="G336" i="8"/>
  <c r="A336" i="8"/>
  <c r="G335" i="8"/>
  <c r="A335" i="8"/>
  <c r="G334" i="8"/>
  <c r="A334" i="8"/>
  <c r="G333" i="8"/>
  <c r="A333" i="8"/>
  <c r="G332" i="8"/>
  <c r="A332" i="8"/>
  <c r="G331" i="8"/>
  <c r="A331" i="8"/>
  <c r="G330" i="8"/>
  <c r="A330" i="8"/>
  <c r="G329" i="8"/>
  <c r="A329" i="8"/>
  <c r="G328" i="8"/>
  <c r="A328" i="8"/>
  <c r="G327" i="8"/>
  <c r="A327" i="8"/>
  <c r="G326" i="8"/>
  <c r="A326" i="8"/>
  <c r="G325" i="8"/>
  <c r="A325" i="8"/>
  <c r="G324" i="8"/>
  <c r="A324" i="8"/>
  <c r="G323" i="8"/>
  <c r="A323" i="8"/>
  <c r="G322" i="8"/>
  <c r="A322" i="8"/>
  <c r="G321" i="8"/>
  <c r="A321" i="8"/>
  <c r="G320" i="8"/>
  <c r="A320" i="8"/>
  <c r="G319" i="8"/>
  <c r="A319" i="8"/>
  <c r="G318" i="8"/>
  <c r="A318" i="8"/>
  <c r="G317" i="8"/>
  <c r="A317" i="8"/>
  <c r="G316" i="8"/>
  <c r="A316" i="8"/>
  <c r="G315" i="8"/>
  <c r="A315" i="8"/>
  <c r="G314" i="8"/>
  <c r="A314" i="8"/>
  <c r="G313" i="8"/>
  <c r="A313" i="8"/>
  <c r="G312" i="8"/>
  <c r="A312" i="8"/>
  <c r="G311" i="8"/>
  <c r="A311" i="8"/>
  <c r="G310" i="8"/>
  <c r="A310" i="8"/>
  <c r="G309" i="8"/>
  <c r="A309" i="8"/>
  <c r="G308" i="8"/>
  <c r="A308" i="8"/>
  <c r="G307" i="8"/>
  <c r="A307" i="8"/>
  <c r="G306" i="8"/>
  <c r="A306" i="8"/>
  <c r="G305" i="8"/>
  <c r="A305" i="8"/>
  <c r="G304" i="8"/>
  <c r="A304" i="8"/>
  <c r="G303" i="8"/>
  <c r="A303" i="8"/>
  <c r="G302" i="8"/>
  <c r="A302" i="8"/>
  <c r="G301" i="8"/>
  <c r="A301" i="8"/>
  <c r="G300" i="8"/>
  <c r="A300" i="8"/>
  <c r="G299" i="8"/>
  <c r="A299" i="8"/>
  <c r="G298" i="8"/>
  <c r="A298" i="8"/>
  <c r="G297" i="8"/>
  <c r="A297" i="8"/>
  <c r="G296" i="8"/>
  <c r="A296" i="8"/>
  <c r="G295" i="8"/>
  <c r="A295" i="8"/>
  <c r="G294" i="8"/>
  <c r="A294" i="8"/>
  <c r="G293" i="8"/>
  <c r="A293" i="8"/>
  <c r="G292" i="8"/>
  <c r="A292" i="8"/>
  <c r="G291" i="8"/>
  <c r="A291" i="8"/>
  <c r="G290" i="8"/>
  <c r="A290" i="8"/>
  <c r="G289" i="8"/>
  <c r="A289" i="8"/>
  <c r="G288" i="8"/>
  <c r="A288" i="8"/>
  <c r="G287" i="8"/>
  <c r="A287" i="8"/>
  <c r="G286" i="8"/>
  <c r="A286" i="8"/>
  <c r="G285" i="8"/>
  <c r="A285" i="8"/>
  <c r="G284" i="8"/>
  <c r="A284" i="8"/>
  <c r="G283" i="8"/>
  <c r="A283" i="8"/>
  <c r="G282" i="8"/>
  <c r="A282" i="8"/>
  <c r="G281" i="8"/>
  <c r="A281" i="8"/>
  <c r="G280" i="8"/>
  <c r="A280" i="8"/>
  <c r="G279" i="8"/>
  <c r="A279" i="8"/>
  <c r="G278" i="8"/>
  <c r="A278" i="8"/>
  <c r="G277" i="8"/>
  <c r="A277" i="8"/>
  <c r="G276" i="8"/>
  <c r="A276" i="8"/>
  <c r="G275" i="8"/>
  <c r="A275" i="8"/>
  <c r="G274" i="8"/>
  <c r="A274" i="8"/>
  <c r="G273" i="8"/>
  <c r="A273" i="8"/>
  <c r="G272" i="8"/>
  <c r="A272" i="8"/>
  <c r="G271" i="8"/>
  <c r="A271" i="8"/>
  <c r="G270" i="8"/>
  <c r="A270" i="8"/>
  <c r="G269" i="8"/>
  <c r="A269" i="8"/>
  <c r="G268" i="8"/>
  <c r="A268" i="8"/>
  <c r="G267" i="8"/>
  <c r="A267" i="8"/>
  <c r="G266" i="8"/>
  <c r="A266" i="8"/>
  <c r="G265" i="8"/>
  <c r="A265" i="8"/>
  <c r="G264" i="8"/>
  <c r="A264" i="8"/>
  <c r="G263" i="8"/>
  <c r="A263" i="8"/>
  <c r="G262" i="8"/>
  <c r="A262" i="8"/>
  <c r="G261" i="8"/>
  <c r="A261" i="8"/>
  <c r="G260" i="8"/>
  <c r="A260" i="8"/>
  <c r="G259" i="8"/>
  <c r="A259" i="8"/>
  <c r="G258" i="8"/>
  <c r="A258" i="8"/>
  <c r="G257" i="8"/>
  <c r="A257" i="8"/>
  <c r="G256" i="8"/>
  <c r="A256" i="8"/>
  <c r="G255" i="8"/>
  <c r="A255" i="8"/>
  <c r="G254" i="8"/>
  <c r="A254" i="8"/>
  <c r="G253" i="8"/>
  <c r="A253" i="8"/>
  <c r="G252" i="8"/>
  <c r="A252" i="8"/>
  <c r="G251" i="8"/>
  <c r="A251" i="8"/>
  <c r="G250" i="8"/>
  <c r="A250" i="8"/>
  <c r="G249" i="8"/>
  <c r="A249" i="8"/>
  <c r="G248" i="8"/>
  <c r="A248" i="8"/>
  <c r="G247" i="8"/>
  <c r="A247" i="8"/>
  <c r="G246" i="8"/>
  <c r="A246" i="8"/>
  <c r="G245" i="8"/>
  <c r="A245" i="8"/>
  <c r="G244" i="8"/>
  <c r="A244" i="8"/>
  <c r="G243" i="8"/>
  <c r="A243" i="8"/>
  <c r="G242" i="8"/>
  <c r="A242" i="8"/>
  <c r="G241" i="8"/>
  <c r="A241" i="8"/>
  <c r="G240" i="8"/>
  <c r="A240" i="8"/>
  <c r="G239" i="8"/>
  <c r="A239" i="8"/>
  <c r="G238" i="8"/>
  <c r="A238" i="8"/>
  <c r="G237" i="8"/>
  <c r="A237" i="8"/>
  <c r="G236" i="8"/>
  <c r="A236" i="8"/>
  <c r="G235" i="8"/>
  <c r="A235" i="8"/>
  <c r="G234" i="8"/>
  <c r="A234" i="8"/>
  <c r="G233" i="8"/>
  <c r="A233" i="8"/>
  <c r="G232" i="8"/>
  <c r="A232" i="8"/>
  <c r="G231" i="8"/>
  <c r="A231" i="8"/>
  <c r="G230" i="8"/>
  <c r="A230" i="8"/>
  <c r="G229" i="8"/>
  <c r="A229" i="8"/>
  <c r="G228" i="8"/>
  <c r="A228" i="8"/>
  <c r="G227" i="8"/>
  <c r="A227" i="8"/>
  <c r="G226" i="8"/>
  <c r="A226" i="8"/>
  <c r="G225" i="8"/>
  <c r="A225" i="8"/>
  <c r="G224" i="8"/>
  <c r="A224" i="8"/>
  <c r="G223" i="8"/>
  <c r="A223" i="8"/>
  <c r="G222" i="8"/>
  <c r="A222" i="8"/>
  <c r="G221" i="8"/>
  <c r="A221" i="8"/>
  <c r="G220" i="8"/>
  <c r="A220" i="8"/>
  <c r="G219" i="8"/>
  <c r="A219" i="8"/>
  <c r="G218" i="8"/>
  <c r="A218" i="8"/>
  <c r="G217" i="8"/>
  <c r="A217" i="8"/>
  <c r="G216" i="8"/>
  <c r="A216" i="8"/>
  <c r="G215" i="8"/>
  <c r="A215" i="8"/>
  <c r="G214" i="8"/>
  <c r="A214" i="8"/>
  <c r="G213" i="8"/>
  <c r="A213" i="8"/>
  <c r="G212" i="8"/>
  <c r="A212" i="8"/>
  <c r="G211" i="8"/>
  <c r="A211" i="8"/>
  <c r="G210" i="8"/>
  <c r="A210" i="8"/>
  <c r="G9" i="8"/>
  <c r="G8" i="8"/>
  <c r="D6" i="1" s="1"/>
  <c r="E6" i="1" s="1"/>
  <c r="G7" i="8"/>
  <c r="D5" i="1" s="1"/>
  <c r="D4" i="1" l="1"/>
  <c r="D49" i="1" s="1"/>
  <c r="E5" i="1"/>
  <c r="E4" i="1" s="1"/>
  <c r="E49" i="1" s="1"/>
  <c r="G4" i="8"/>
  <c r="E8" i="12"/>
  <c r="G4" i="4" l="1"/>
  <c r="E5" i="12"/>
  <c r="E9" i="12" l="1"/>
  <c r="A1" i="12"/>
</calcChain>
</file>

<file path=xl/sharedStrings.xml><?xml version="1.0" encoding="utf-8"?>
<sst xmlns="http://schemas.openxmlformats.org/spreadsheetml/2006/main" count="307" uniqueCount="106">
  <si>
    <t>DKE-PR 258.322 (Tanzer)</t>
  </si>
  <si>
    <t>SOLL Aufwand</t>
  </si>
  <si>
    <t>IST Aufwand</t>
  </si>
  <si>
    <t>Abweichung</t>
  </si>
  <si>
    <t>1.00</t>
  </si>
  <si>
    <t>Kick-Off ist geschehen</t>
  </si>
  <si>
    <t>1.01</t>
  </si>
  <si>
    <t>Teammeeting - intern</t>
  </si>
  <si>
    <t>1.02</t>
  </si>
  <si>
    <t>Recherche Technologien</t>
  </si>
  <si>
    <t>1.03</t>
  </si>
  <si>
    <t>Aufwandsschätzung</t>
  </si>
  <si>
    <t>1.04</t>
  </si>
  <si>
    <t>Mikroservice Architektur festlegen</t>
  </si>
  <si>
    <t>1.05</t>
  </si>
  <si>
    <t>Präsentationsvorbereitung</t>
  </si>
  <si>
    <t>1.06</t>
  </si>
  <si>
    <t>Entwicklungsumgebung vorbereiten</t>
  </si>
  <si>
    <t>1.07</t>
  </si>
  <si>
    <t>Meeting extern</t>
  </si>
  <si>
    <t>1.08</t>
  </si>
  <si>
    <t>Präsentation des aktuellen Standes</t>
  </si>
  <si>
    <t>2.00</t>
  </si>
  <si>
    <t>Fachliches Konzept und technisches Grobkonzept stehen fest</t>
  </si>
  <si>
    <t>2.01</t>
  </si>
  <si>
    <t>2.02</t>
  </si>
  <si>
    <t>Verfeinern der Mikroservice Architektur</t>
  </si>
  <si>
    <t>2.03</t>
  </si>
  <si>
    <t>Pro Datenbank den Datenbankaufbau ausarbeiten</t>
  </si>
  <si>
    <t>2.04</t>
  </si>
  <si>
    <t>Dokumenten-Datenbank erstellen</t>
  </si>
  <si>
    <t>2.05</t>
  </si>
  <si>
    <t>Graph-Datenbank erstellen</t>
  </si>
  <si>
    <t>2.06</t>
  </si>
  <si>
    <t>Relationale-Datenbank erstellen</t>
  </si>
  <si>
    <t>2.07</t>
  </si>
  <si>
    <t>Frontend erstellen</t>
  </si>
  <si>
    <t>2.08</t>
  </si>
  <si>
    <t>Rabbit-MQ-Service erstellen</t>
  </si>
  <si>
    <t>2.09</t>
  </si>
  <si>
    <t>Vorbereitung der Präsentation</t>
  </si>
  <si>
    <t>2.10</t>
  </si>
  <si>
    <t>3.00</t>
  </si>
  <si>
    <t>Alle Services sind als Prototyp implementiert</t>
  </si>
  <si>
    <t>3.01</t>
  </si>
  <si>
    <t>3.02</t>
  </si>
  <si>
    <t>Fertigstellen der Dokumenten-Datenbank</t>
  </si>
  <si>
    <t>3.03</t>
  </si>
  <si>
    <t>Fertigstellen der Graph-Datenbank</t>
  </si>
  <si>
    <t>3.04</t>
  </si>
  <si>
    <t>Fertigstellen der Relationalen-Datenbank</t>
  </si>
  <si>
    <t>3.05</t>
  </si>
  <si>
    <t>Fertigstellen der Frontend-Funktionen</t>
  </si>
  <si>
    <t>3.06</t>
  </si>
  <si>
    <t>Fertigstellen des Rabbit-MQ-Services</t>
  </si>
  <si>
    <t>3.07</t>
  </si>
  <si>
    <t>UI-Design des Frontends verbessern</t>
  </si>
  <si>
    <t>3.08</t>
  </si>
  <si>
    <t>Testen der gesamten Mikroservice Landschaft</t>
  </si>
  <si>
    <t>3.09</t>
  </si>
  <si>
    <t>3.10</t>
  </si>
  <si>
    <t>4.00</t>
  </si>
  <si>
    <t>Alle geforderten Funktionen sind implementiert</t>
  </si>
  <si>
    <t>4.01</t>
  </si>
  <si>
    <t>4.02</t>
  </si>
  <si>
    <t>Notification Service mittels Redis DB integrieren</t>
  </si>
  <si>
    <t>4.03</t>
  </si>
  <si>
    <t>4.04</t>
  </si>
  <si>
    <t>Beheben diverser Fehler</t>
  </si>
  <si>
    <t>4.05</t>
  </si>
  <si>
    <t>Lauffähigkeit aller Services auf mind. einem Rechner sicherstellen</t>
  </si>
  <si>
    <t>4.06</t>
  </si>
  <si>
    <t>4.07</t>
  </si>
  <si>
    <t>4.08</t>
  </si>
  <si>
    <t>∑ geschätzter Aufwand</t>
  </si>
  <si>
    <t>∑ Abweichung absolut</t>
  </si>
  <si>
    <t>Teammitglied</t>
  </si>
  <si>
    <t>Stunden</t>
  </si>
  <si>
    <t>Samed Esen</t>
  </si>
  <si>
    <t>&lt; Die Arbeitsblätter müssen genauso heißen, wie die Teammitglieder</t>
  </si>
  <si>
    <t>Deutsch Thomas</t>
  </si>
  <si>
    <t>&lt; Die Stunden werden automatisch aus den jeweiligen Arbeitsblättern übernommen</t>
  </si>
  <si>
    <t>Paul Pühringer</t>
  </si>
  <si>
    <t>Sabine Lindner</t>
  </si>
  <si>
    <t>Einzutragen sind die grün hinterlegten Felder</t>
  </si>
  <si>
    <t>Summe Stunden</t>
  </si>
  <si>
    <t>Tag</t>
  </si>
  <si>
    <t>Datum</t>
  </si>
  <si>
    <t>von</t>
  </si>
  <si>
    <t>bis</t>
  </si>
  <si>
    <t>ID</t>
  </si>
  <si>
    <t>Aufgabe</t>
  </si>
  <si>
    <t>30/12/20</t>
  </si>
  <si>
    <t>Di</t>
  </si>
  <si>
    <t>Do</t>
  </si>
  <si>
    <t>Sa</t>
  </si>
  <si>
    <t>zusammenhang mit Rbittmq</t>
  </si>
  <si>
    <t>So</t>
  </si>
  <si>
    <t>Mo</t>
  </si>
  <si>
    <t>Fr.</t>
  </si>
  <si>
    <t>Sa.</t>
  </si>
  <si>
    <t>So.</t>
  </si>
  <si>
    <t>Mo.</t>
  </si>
  <si>
    <t>Di.</t>
  </si>
  <si>
    <t>Gruppe 4: Gesamtaufwand</t>
  </si>
  <si>
    <t>∑ tatsächlicher Aufwand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</si>
</sst>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/mm/yy;@"/>
  </numFmts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Geneva"/>
      <family val="2"/>
    </font>
    <font>
      <b/>
      <sz val="18"/>
      <color indexed="62"/>
      <name val="Cambri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  <font>
      <sz val="28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9"/>
      </patternFill>
    </fill>
    <fill>
      <patternFill patternType="solid">
        <fgColor theme="6" tint="0.79998168889431442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2EFDA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98">
    <xf numFmtId="0" fontId="0" fillId="0" borderId="0"/>
    <xf numFmtId="0" fontId="5" fillId="0" borderId="1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44">
    <xf numFmtId="0" fontId="0" fillId="0" borderId="0" xfId="0"/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3" applyNumberFormat="1" applyFont="1" applyAlignment="1">
      <alignment horizontal="left" vertical="center"/>
    </xf>
    <xf numFmtId="0" fontId="12" fillId="0" borderId="0" xfId="0" applyNumberFormat="1" applyFont="1" applyFill="1" applyAlignment="1">
      <alignment horizontal="right" vertical="center"/>
    </xf>
    <xf numFmtId="0" fontId="12" fillId="0" borderId="0" xfId="0" applyNumberFormat="1" applyFont="1" applyFill="1" applyAlignment="1">
      <alignment horizontal="center" vertical="center"/>
    </xf>
    <xf numFmtId="49" fontId="14" fillId="4" borderId="2" xfId="0" applyNumberFormat="1" applyFont="1" applyFill="1" applyBorder="1" applyAlignment="1">
      <alignment horizontal="right" vertical="center"/>
    </xf>
    <xf numFmtId="0" fontId="14" fillId="4" borderId="2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3" fillId="0" borderId="0" xfId="0" applyFont="1" applyFill="1" applyAlignment="1">
      <alignment vertical="center"/>
    </xf>
    <xf numFmtId="49" fontId="13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4" fillId="0" borderId="2" xfId="3" applyNumberFormat="1" applyFont="1" applyFill="1" applyBorder="1" applyAlignment="1">
      <alignment horizontal="left" vertical="center"/>
    </xf>
    <xf numFmtId="0" fontId="14" fillId="0" borderId="2" xfId="2" applyNumberFormat="1" applyFont="1" applyFill="1" applyBorder="1" applyAlignment="1">
      <alignment horizontal="center" vertical="center"/>
    </xf>
    <xf numFmtId="0" fontId="14" fillId="0" borderId="2" xfId="3" applyNumberFormat="1" applyFont="1" applyFill="1" applyBorder="1" applyAlignment="1">
      <alignment horizontal="right" vertical="center"/>
    </xf>
    <xf numFmtId="0" fontId="13" fillId="0" borderId="0" xfId="2" applyNumberFormat="1" applyFont="1" applyFill="1" applyAlignment="1">
      <alignment vertical="center"/>
    </xf>
    <xf numFmtId="0" fontId="13" fillId="0" borderId="0" xfId="3" applyNumberFormat="1" applyFont="1" applyFill="1" applyAlignment="1">
      <alignment horizontal="left" vertical="center"/>
    </xf>
    <xf numFmtId="0" fontId="13" fillId="0" borderId="0" xfId="2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right" vertical="center"/>
    </xf>
    <xf numFmtId="0" fontId="13" fillId="0" borderId="0" xfId="3" applyNumberFormat="1" applyFont="1" applyFill="1" applyBorder="1" applyAlignment="1">
      <alignment horizontal="left" vertical="center"/>
    </xf>
    <xf numFmtId="0" fontId="13" fillId="0" borderId="0" xfId="2" applyNumberFormat="1" applyFont="1" applyFill="1" applyBorder="1" applyAlignment="1">
      <alignment horizontal="center" vertical="center"/>
    </xf>
    <xf numFmtId="2" fontId="13" fillId="0" borderId="0" xfId="3" applyNumberFormat="1" applyFont="1" applyFill="1" applyBorder="1" applyAlignment="1">
      <alignment horizontal="right" vertical="center"/>
    </xf>
    <xf numFmtId="0" fontId="13" fillId="0" borderId="2" xfId="3" applyNumberFormat="1" applyFont="1" applyFill="1" applyBorder="1" applyAlignment="1">
      <alignment horizontal="left" vertical="center"/>
    </xf>
    <xf numFmtId="0" fontId="13" fillId="0" borderId="2" xfId="2" applyNumberFormat="1" applyFont="1" applyFill="1" applyBorder="1" applyAlignment="1">
      <alignment horizontal="center" vertical="center"/>
    </xf>
    <xf numFmtId="2" fontId="13" fillId="0" borderId="2" xfId="3" applyNumberFormat="1" applyFont="1" applyFill="1" applyBorder="1" applyAlignment="1">
      <alignment horizontal="right" vertical="center"/>
    </xf>
    <xf numFmtId="0" fontId="13" fillId="0" borderId="3" xfId="3" applyNumberFormat="1" applyFont="1" applyFill="1" applyBorder="1" applyAlignment="1">
      <alignment horizontal="left" vertical="center"/>
    </xf>
    <xf numFmtId="0" fontId="13" fillId="0" borderId="3" xfId="2" applyNumberFormat="1" applyFont="1" applyFill="1" applyBorder="1" applyAlignment="1">
      <alignment horizontal="center" vertical="center"/>
    </xf>
    <xf numFmtId="2" fontId="14" fillId="0" borderId="3" xfId="3" applyNumberFormat="1" applyFont="1" applyFill="1" applyBorder="1" applyAlignment="1">
      <alignment horizontal="right" vertical="center"/>
    </xf>
    <xf numFmtId="0" fontId="10" fillId="0" borderId="0" xfId="3" applyNumberFormat="1" applyFont="1" applyFill="1" applyBorder="1" applyAlignment="1">
      <alignment horizontal="left" vertical="center"/>
    </xf>
    <xf numFmtId="0" fontId="10" fillId="0" borderId="0" xfId="2" applyNumberFormat="1" applyFont="1" applyFill="1" applyAlignment="1">
      <alignment horizontal="center" vertical="center"/>
    </xf>
    <xf numFmtId="0" fontId="10" fillId="0" borderId="0" xfId="3" applyNumberFormat="1" applyFont="1" applyFill="1" applyAlignment="1">
      <alignment horizontal="right" vertical="center"/>
    </xf>
    <xf numFmtId="0" fontId="10" fillId="0" borderId="0" xfId="2" applyNumberFormat="1" applyFont="1" applyFill="1" applyAlignment="1">
      <alignment vertical="center"/>
    </xf>
    <xf numFmtId="0" fontId="6" fillId="0" borderId="0" xfId="3" applyNumberFormat="1" applyFill="1" applyBorder="1" applyAlignment="1">
      <alignment horizontal="left" vertical="center"/>
    </xf>
    <xf numFmtId="0" fontId="6" fillId="0" borderId="0" xfId="2" applyNumberFormat="1" applyFill="1" applyAlignment="1">
      <alignment horizontal="center" vertical="center"/>
    </xf>
    <xf numFmtId="0" fontId="6" fillId="0" borderId="0" xfId="2" applyNumberFormat="1" applyFont="1" applyFill="1" applyAlignment="1">
      <alignment horizontal="center" vertical="center"/>
    </xf>
    <xf numFmtId="0" fontId="6" fillId="0" borderId="0" xfId="3" applyNumberFormat="1" applyFont="1" applyFill="1" applyAlignment="1">
      <alignment horizontal="right" vertical="center"/>
    </xf>
    <xf numFmtId="0" fontId="6" fillId="0" borderId="0" xfId="2" applyNumberFormat="1" applyFill="1" applyAlignment="1">
      <alignment vertical="center"/>
    </xf>
    <xf numFmtId="0" fontId="6" fillId="0" borderId="0" xfId="2" applyNumberFormat="1" applyFill="1" applyAlignment="1">
      <alignment horizontal="left" vertical="center"/>
    </xf>
    <xf numFmtId="0" fontId="6" fillId="0" borderId="0" xfId="2" applyNumberFormat="1" applyFill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2" fontId="11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12" fillId="0" borderId="0" xfId="3" applyNumberFormat="1" applyFont="1" applyAlignment="1">
      <alignment horizontal="left" vertical="center"/>
    </xf>
    <xf numFmtId="0" fontId="12" fillId="0" borderId="0" xfId="0" applyFont="1" applyFill="1" applyAlignment="1">
      <alignment horizontal="right" vertical="center"/>
    </xf>
    <xf numFmtId="2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49" fontId="13" fillId="2" borderId="0" xfId="0" applyNumberFormat="1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2" fontId="14" fillId="0" borderId="0" xfId="0" applyNumberFormat="1" applyFont="1" applyFill="1" applyAlignment="1">
      <alignment horizontal="right" vertical="center"/>
    </xf>
    <xf numFmtId="164" fontId="13" fillId="0" borderId="0" xfId="3" applyNumberFormat="1" applyFont="1" applyAlignment="1">
      <alignment horizontal="left" vertical="center"/>
    </xf>
    <xf numFmtId="165" fontId="13" fillId="0" borderId="0" xfId="3" applyNumberFormat="1" applyFont="1" applyFill="1" applyAlignment="1">
      <alignment horizontal="center" vertical="center"/>
    </xf>
    <xf numFmtId="20" fontId="13" fillId="0" borderId="0" xfId="3" applyNumberFormat="1" applyFont="1" applyFill="1" applyAlignment="1">
      <alignment horizontal="center" vertical="center"/>
    </xf>
    <xf numFmtId="0" fontId="14" fillId="0" borderId="0" xfId="3" applyNumberFormat="1" applyFont="1" applyFill="1" applyAlignment="1">
      <alignment horizontal="center" vertical="center"/>
    </xf>
    <xf numFmtId="49" fontId="13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right" vertical="center"/>
    </xf>
    <xf numFmtId="0" fontId="13" fillId="0" borderId="0" xfId="2" applyFont="1" applyAlignment="1">
      <alignment vertical="center"/>
    </xf>
    <xf numFmtId="164" fontId="13" fillId="0" borderId="2" xfId="3" applyNumberFormat="1" applyFont="1" applyBorder="1" applyAlignment="1">
      <alignment vertical="center"/>
    </xf>
    <xf numFmtId="165" fontId="14" fillId="2" borderId="2" xfId="3" applyNumberFormat="1" applyFont="1" applyFill="1" applyBorder="1" applyAlignment="1">
      <alignment horizontal="center" vertical="center"/>
    </xf>
    <xf numFmtId="20" fontId="14" fillId="2" borderId="2" xfId="3" applyNumberFormat="1" applyFont="1" applyFill="1" applyBorder="1" applyAlignment="1">
      <alignment horizontal="center" vertical="center"/>
    </xf>
    <xf numFmtId="0" fontId="14" fillId="2" borderId="2" xfId="3" applyNumberFormat="1" applyFont="1" applyFill="1" applyBorder="1" applyAlignment="1">
      <alignment horizontal="center" vertical="center"/>
    </xf>
    <xf numFmtId="49" fontId="14" fillId="2" borderId="2" xfId="3" applyNumberFormat="1" applyFont="1" applyFill="1" applyBorder="1" applyAlignment="1">
      <alignment horizontal="center" vertical="center"/>
    </xf>
    <xf numFmtId="4" fontId="13" fillId="0" borderId="2" xfId="3" applyNumberFormat="1" applyFont="1" applyFill="1" applyBorder="1" applyAlignment="1">
      <alignment horizontal="right" vertical="center"/>
    </xf>
    <xf numFmtId="164" fontId="13" fillId="0" borderId="0" xfId="3" applyNumberFormat="1" applyFont="1" applyFill="1" applyBorder="1" applyAlignment="1">
      <alignment horizontal="left" vertical="center"/>
    </xf>
    <xf numFmtId="165" fontId="13" fillId="3" borderId="0" xfId="3" applyNumberFormat="1" applyFont="1" applyFill="1" applyAlignment="1">
      <alignment horizontal="center" vertical="center"/>
    </xf>
    <xf numFmtId="20" fontId="13" fillId="3" borderId="0" xfId="3" applyNumberFormat="1" applyFont="1" applyFill="1" applyAlignment="1">
      <alignment horizontal="center" vertical="center"/>
    </xf>
    <xf numFmtId="49" fontId="13" fillId="3" borderId="0" xfId="3" applyNumberFormat="1" applyFont="1" applyFill="1" applyAlignment="1">
      <alignment horizontal="center" vertical="center"/>
    </xf>
    <xf numFmtId="4" fontId="13" fillId="0" borderId="0" xfId="3" applyNumberFormat="1" applyFont="1" applyFill="1" applyAlignment="1">
      <alignment horizontal="right" vertical="center"/>
    </xf>
    <xf numFmtId="165" fontId="13" fillId="3" borderId="0" xfId="0" applyNumberFormat="1" applyFont="1" applyFill="1" applyAlignment="1">
      <alignment horizontal="center" vertical="center"/>
    </xf>
    <xf numFmtId="20" fontId="13" fillId="3" borderId="0" xfId="0" applyNumberFormat="1" applyFont="1" applyFill="1" applyAlignment="1">
      <alignment horizontal="center" vertical="center"/>
    </xf>
    <xf numFmtId="164" fontId="10" fillId="0" borderId="0" xfId="2" applyNumberFormat="1" applyFont="1" applyAlignment="1">
      <alignment horizontal="left" vertical="center"/>
    </xf>
    <xf numFmtId="165" fontId="10" fillId="2" borderId="0" xfId="2" applyNumberFormat="1" applyFont="1" applyFill="1" applyAlignment="1">
      <alignment horizontal="center" vertical="center"/>
    </xf>
    <xf numFmtId="20" fontId="10" fillId="2" borderId="0" xfId="2" applyNumberFormat="1" applyFont="1" applyFill="1" applyAlignment="1">
      <alignment horizontal="center" vertical="center"/>
    </xf>
    <xf numFmtId="0" fontId="10" fillId="2" borderId="0" xfId="2" applyNumberFormat="1" applyFont="1" applyFill="1" applyAlignment="1">
      <alignment horizontal="center" vertical="center"/>
    </xf>
    <xf numFmtId="49" fontId="10" fillId="2" borderId="0" xfId="2" applyNumberFormat="1" applyFont="1" applyFill="1" applyAlignment="1">
      <alignment horizontal="center" vertical="center"/>
    </xf>
    <xf numFmtId="2" fontId="10" fillId="0" borderId="0" xfId="2" applyNumberFormat="1" applyFont="1" applyFill="1" applyAlignment="1">
      <alignment horizontal="right" vertical="center"/>
    </xf>
    <xf numFmtId="0" fontId="10" fillId="0" borderId="0" xfId="2" applyFont="1" applyAlignment="1">
      <alignment vertical="center"/>
    </xf>
    <xf numFmtId="164" fontId="6" fillId="0" borderId="0" xfId="2" applyNumberFormat="1" applyAlignment="1">
      <alignment horizontal="left" vertical="center"/>
    </xf>
    <xf numFmtId="165" fontId="6" fillId="2" borderId="0" xfId="2" applyNumberFormat="1" applyFill="1" applyAlignment="1">
      <alignment horizontal="center" vertical="center"/>
    </xf>
    <xf numFmtId="20" fontId="6" fillId="2" borderId="0" xfId="2" applyNumberFormat="1" applyFill="1" applyAlignment="1">
      <alignment horizontal="center" vertical="center"/>
    </xf>
    <xf numFmtId="0" fontId="6" fillId="2" borderId="0" xfId="2" applyNumberFormat="1" applyFont="1" applyFill="1" applyAlignment="1">
      <alignment horizontal="center" vertical="center"/>
    </xf>
    <xf numFmtId="49" fontId="6" fillId="2" borderId="0" xfId="2" applyNumberFormat="1" applyFill="1" applyAlignment="1">
      <alignment horizontal="center" vertical="center"/>
    </xf>
    <xf numFmtId="2" fontId="6" fillId="0" borderId="0" xfId="2" applyNumberFormat="1" applyFont="1" applyFill="1" applyAlignment="1">
      <alignment horizontal="right" vertical="center"/>
    </xf>
    <xf numFmtId="0" fontId="6" fillId="0" borderId="0" xfId="2" applyAlignment="1">
      <alignment vertical="center"/>
    </xf>
    <xf numFmtId="164" fontId="10" fillId="0" borderId="0" xfId="3" applyNumberFormat="1" applyFont="1" applyFill="1" applyBorder="1" applyAlignment="1">
      <alignment horizontal="left" vertical="center"/>
    </xf>
    <xf numFmtId="165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49" fontId="10" fillId="3" borderId="0" xfId="3" applyNumberFormat="1" applyFont="1" applyFill="1" applyAlignment="1">
      <alignment horizontal="center" vertical="center"/>
    </xf>
    <xf numFmtId="4" fontId="10" fillId="0" borderId="0" xfId="3" applyNumberFormat="1" applyFont="1" applyFill="1" applyAlignment="1">
      <alignment horizontal="right" vertical="center"/>
    </xf>
    <xf numFmtId="2" fontId="10" fillId="0" borderId="0" xfId="3" applyNumberFormat="1" applyFont="1" applyFill="1" applyAlignment="1">
      <alignment horizontal="right" vertical="center"/>
    </xf>
    <xf numFmtId="165" fontId="10" fillId="3" borderId="0" xfId="2" applyNumberFormat="1" applyFont="1" applyFill="1" applyAlignment="1">
      <alignment horizontal="center" vertical="center"/>
    </xf>
    <xf numFmtId="20" fontId="10" fillId="3" borderId="0" xfId="2" applyNumberFormat="1" applyFont="1" applyFill="1" applyAlignment="1">
      <alignment horizontal="center" vertical="center"/>
    </xf>
    <xf numFmtId="0" fontId="10" fillId="3" borderId="0" xfId="2" applyNumberFormat="1" applyFont="1" applyFill="1" applyAlignment="1">
      <alignment horizontal="center" vertical="center"/>
    </xf>
    <xf numFmtId="2" fontId="10" fillId="0" borderId="0" xfId="3" applyNumberFormat="1" applyFont="1" applyFill="1" applyBorder="1" applyAlignment="1">
      <alignment horizontal="right" vertical="center"/>
    </xf>
    <xf numFmtId="0" fontId="13" fillId="0" borderId="0" xfId="4" applyFont="1" applyAlignment="1">
      <alignment vertical="center"/>
    </xf>
    <xf numFmtId="0" fontId="13" fillId="0" borderId="0" xfId="3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center" vertical="center"/>
    </xf>
    <xf numFmtId="2" fontId="13" fillId="0" borderId="0" xfId="4" applyNumberFormat="1" applyFont="1" applyFill="1" applyAlignment="1">
      <alignment horizontal="right" vertical="center"/>
    </xf>
    <xf numFmtId="164" fontId="14" fillId="0" borderId="0" xfId="3" applyNumberFormat="1" applyFont="1" applyAlignment="1">
      <alignment horizontal="left" vertical="center"/>
    </xf>
    <xf numFmtId="165" fontId="14" fillId="0" borderId="0" xfId="3" applyNumberFormat="1" applyFont="1" applyFill="1" applyAlignment="1">
      <alignment horizontal="center" vertical="center"/>
    </xf>
    <xf numFmtId="20" fontId="14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center" vertical="center"/>
    </xf>
    <xf numFmtId="2" fontId="14" fillId="0" borderId="0" xfId="4" applyNumberFormat="1" applyFont="1" applyFill="1" applyAlignment="1">
      <alignment horizontal="right" vertical="center"/>
    </xf>
    <xf numFmtId="0" fontId="14" fillId="0" borderId="0" xfId="4" applyFont="1" applyAlignment="1">
      <alignment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3" applyNumberFormat="1" applyFont="1" applyAlignment="1">
      <alignment horizontal="left" vertical="center"/>
    </xf>
    <xf numFmtId="0" fontId="13" fillId="0" borderId="0" xfId="0" applyNumberFormat="1" applyFont="1" applyFill="1" applyAlignment="1">
      <alignment horizontal="right" vertical="center"/>
    </xf>
    <xf numFmtId="0" fontId="13" fillId="0" borderId="0" xfId="0" applyNumberFormat="1" applyFont="1" applyFill="1" applyAlignment="1">
      <alignment vertical="center"/>
    </xf>
    <xf numFmtId="49" fontId="13" fillId="0" borderId="0" xfId="0" applyNumberFormat="1" applyFont="1" applyBorder="1" applyAlignment="1">
      <alignment horizontal="left" vertical="center"/>
    </xf>
    <xf numFmtId="0" fontId="13" fillId="5" borderId="4" xfId="0" applyFont="1" applyFill="1" applyBorder="1" applyAlignment="1">
      <alignment horizontal="center" vertical="center" wrapText="1"/>
    </xf>
    <xf numFmtId="2" fontId="13" fillId="0" borderId="0" xfId="0" applyNumberFormat="1" applyFont="1" applyFill="1" applyBorder="1" applyAlignment="1">
      <alignment vertical="center"/>
    </xf>
    <xf numFmtId="20" fontId="6" fillId="2" borderId="0" xfId="2" applyNumberFormat="1" applyFont="1" applyFill="1" applyAlignment="1">
      <alignment horizontal="center" vertical="center"/>
    </xf>
    <xf numFmtId="165" fontId="13" fillId="2" borderId="0" xfId="2" applyNumberFormat="1" applyFont="1" applyFill="1" applyAlignment="1">
      <alignment horizontal="center" vertical="center"/>
    </xf>
    <xf numFmtId="20" fontId="13" fillId="2" borderId="0" xfId="2" applyNumberFormat="1" applyFont="1" applyFill="1" applyAlignment="1">
      <alignment horizontal="center" vertical="center"/>
    </xf>
    <xf numFmtId="49" fontId="13" fillId="2" borderId="0" xfId="2" applyNumberFormat="1" applyFont="1" applyFill="1" applyAlignment="1">
      <alignment horizontal="center" vertical="center"/>
    </xf>
    <xf numFmtId="20" fontId="10" fillId="3" borderId="0" xfId="0" applyNumberFormat="1" applyFont="1" applyFill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7" borderId="5" xfId="0" applyFont="1" applyFill="1" applyBorder="1" applyAlignment="1">
      <alignment vertical="center"/>
    </xf>
    <xf numFmtId="2" fontId="14" fillId="4" borderId="2" xfId="0" applyNumberFormat="1" applyFont="1" applyFill="1" applyBorder="1" applyAlignment="1">
      <alignment vertical="center"/>
    </xf>
    <xf numFmtId="4" fontId="13" fillId="0" borderId="0" xfId="3" applyNumberFormat="1" applyFont="1" applyAlignment="1">
      <alignment horizontal="right" vertical="center"/>
    </xf>
    <xf numFmtId="2" fontId="13" fillId="0" borderId="0" xfId="3" applyNumberFormat="1" applyFont="1" applyAlignment="1">
      <alignment horizontal="right" vertical="center"/>
    </xf>
    <xf numFmtId="0" fontId="14" fillId="6" borderId="0" xfId="0" applyFont="1" applyFill="1" applyBorder="1" applyAlignment="1">
      <alignment vertical="center"/>
    </xf>
    <xf numFmtId="2" fontId="14" fillId="6" borderId="0" xfId="0" applyNumberFormat="1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center" vertical="center"/>
    </xf>
  </cellXfs>
  <cellStyles count="98">
    <cellStyle name="Besuchter Hyperlink" xfId="73" builtinId="9" hidden="1"/>
    <cellStyle name="Besuchter Hyperlink" xfId="79" builtinId="9" hidden="1"/>
    <cellStyle name="Besuchter Hyperlink" xfId="81" builtinId="9" hidden="1"/>
    <cellStyle name="Besuchter Hyperlink" xfId="69" builtinId="9" hidden="1"/>
    <cellStyle name="Besuchter Hyperlink" xfId="11" builtinId="9" hidden="1"/>
    <cellStyle name="Besuchter Hyperlink" xfId="45" builtinId="9" hidden="1"/>
    <cellStyle name="Besuchter Hyperlink" xfId="49" builtinId="9" hidden="1"/>
    <cellStyle name="Besuchter Hyperlink" xfId="41" builtinId="9" hidden="1"/>
    <cellStyle name="Besuchter Hyperlink" xfId="57" builtinId="9" hidden="1"/>
    <cellStyle name="Besuchter Hyperlink" xfId="65" builtinId="9" hidden="1"/>
    <cellStyle name="Besuchter Hyperlink" xfId="85" builtinId="9" hidden="1"/>
    <cellStyle name="Besuchter Hyperlink" xfId="89" builtinId="9" hidden="1"/>
    <cellStyle name="Besuchter Hyperlink" xfId="7" builtinId="9" hidden="1"/>
    <cellStyle name="Besuchter Hyperlink" xfId="21" builtinId="9" hidden="1"/>
    <cellStyle name="Besuchter Hyperlink" xfId="59" builtinId="9" hidden="1"/>
    <cellStyle name="Besuchter Hyperlink" xfId="15" builtinId="9" hidden="1"/>
    <cellStyle name="Besuchter Hyperlink" xfId="37" builtinId="9" hidden="1"/>
    <cellStyle name="Besuchter Hyperlink" xfId="67" builtinId="9" hidden="1"/>
    <cellStyle name="Besuchter Hyperlink" xfId="17" builtinId="9" hidden="1"/>
    <cellStyle name="Besuchter Hyperlink" xfId="43" builtinId="9" hidden="1"/>
    <cellStyle name="Besuchter Hyperlink" xfId="53" builtinId="9" hidden="1"/>
    <cellStyle name="Besuchter Hyperlink" xfId="39" builtinId="9" hidden="1"/>
    <cellStyle name="Besuchter Hyperlink" xfId="23" builtinId="9" hidden="1"/>
    <cellStyle name="Besuchter Hyperlink" xfId="27" builtinId="9" hidden="1"/>
    <cellStyle name="Besuchter Hyperlink" xfId="13" builtinId="9" hidden="1"/>
    <cellStyle name="Besuchter Hyperlink" xfId="91" builtinId="9" hidden="1"/>
    <cellStyle name="Besuchter Hyperlink" xfId="87" builtinId="9" hidden="1"/>
    <cellStyle name="Besuchter Hyperlink" xfId="51" builtinId="9" hidden="1"/>
    <cellStyle name="Besuchter Hyperlink" xfId="29" builtinId="9" hidden="1"/>
    <cellStyle name="Besuchter Hyperlink" xfId="33" builtinId="9" hidden="1"/>
    <cellStyle name="Besuchter Hyperlink" xfId="83" builtinId="9" hidden="1"/>
    <cellStyle name="Besuchter Hyperlink" xfId="25" builtinId="9" hidden="1"/>
    <cellStyle name="Besuchter Hyperlink" xfId="47" builtinId="9" hidden="1"/>
    <cellStyle name="Besuchter Hyperlink" xfId="77" builtinId="9" hidden="1"/>
    <cellStyle name="Besuchter Hyperlink" xfId="75" builtinId="9" hidden="1"/>
    <cellStyle name="Besuchter Hyperlink" xfId="55" builtinId="9" hidden="1"/>
    <cellStyle name="Besuchter Hyperlink" xfId="35" builtinId="9" hidden="1"/>
    <cellStyle name="Besuchter Hyperlink" xfId="9" builtinId="9" hidden="1"/>
    <cellStyle name="Besuchter Hyperlink" xfId="93" builtinId="9" hidden="1"/>
    <cellStyle name="Besuchter Hyperlink" xfId="31" builtinId="9" hidden="1"/>
    <cellStyle name="Besuchter Hyperlink" xfId="71" builtinId="9" hidden="1"/>
    <cellStyle name="Besuchter Hyperlink" xfId="61" builtinId="9" hidden="1"/>
    <cellStyle name="Besuchter Hyperlink" xfId="63" builtinId="9" hidden="1"/>
    <cellStyle name="Besuchter Hyperlink" xfId="19" builtinId="9" hidden="1"/>
    <cellStyle name="Ergebnis 1" xfId="1" xr:uid="{00000000-0005-0000-0000-00002C000000}"/>
    <cellStyle name="Link" xfId="10" builtinId="8" hidden="1"/>
    <cellStyle name="Link" xfId="34" builtinId="8" hidden="1"/>
    <cellStyle name="Link" xfId="28" builtinId="8" hidden="1"/>
    <cellStyle name="Link" xfId="42" builtinId="8" hidden="1"/>
    <cellStyle name="Link" xfId="38" builtinId="8" hidden="1"/>
    <cellStyle name="Link" xfId="12" builtinId="8" hidden="1"/>
    <cellStyle name="Link" xfId="76" builtinId="8" hidden="1"/>
    <cellStyle name="Link" xfId="18" builtinId="8" hidden="1"/>
    <cellStyle name="Link" xfId="16" builtinId="8" hidden="1"/>
    <cellStyle name="Link" xfId="54" builtinId="8" hidden="1"/>
    <cellStyle name="Link" xfId="72" builtinId="8" hidden="1"/>
    <cellStyle name="Link" xfId="60" builtinId="8" hidden="1"/>
    <cellStyle name="Link" xfId="20" builtinId="8" hidden="1"/>
    <cellStyle name="Link" xfId="8" builtinId="8" hidden="1"/>
    <cellStyle name="Link" xfId="22" builtinId="8" hidden="1"/>
    <cellStyle name="Link" xfId="36" builtinId="8" hidden="1"/>
    <cellStyle name="Link" xfId="70" builtinId="8" hidden="1"/>
    <cellStyle name="Link" xfId="66" builtinId="8" hidden="1"/>
    <cellStyle name="Link" xfId="14" builtinId="8" hidden="1"/>
    <cellStyle name="Link" xfId="26" builtinId="8" hidden="1"/>
    <cellStyle name="Link" xfId="74" builtinId="8" hidden="1"/>
    <cellStyle name="Link" xfId="90" builtinId="8" hidden="1"/>
    <cellStyle name="Link" xfId="56" builtinId="8" hidden="1"/>
    <cellStyle name="Link" xfId="80" builtinId="8" hidden="1"/>
    <cellStyle name="Link" xfId="48" builtinId="8" hidden="1"/>
    <cellStyle name="Link" xfId="58" builtinId="8" hidden="1"/>
    <cellStyle name="Link" xfId="30" builtinId="8" hidden="1"/>
    <cellStyle name="Link" xfId="32" builtinId="8" hidden="1"/>
    <cellStyle name="Link" xfId="86" builtinId="8" hidden="1"/>
    <cellStyle name="Link" xfId="84" builtinId="8" hidden="1"/>
    <cellStyle name="Link" xfId="52" builtinId="8" hidden="1"/>
    <cellStyle name="Link" xfId="88" builtinId="8" hidden="1"/>
    <cellStyle name="Link" xfId="62" builtinId="8" hidden="1"/>
    <cellStyle name="Link" xfId="24" builtinId="8" hidden="1"/>
    <cellStyle name="Link" xfId="44" builtinId="8" hidden="1"/>
    <cellStyle name="Link" xfId="68" builtinId="8" hidden="1"/>
    <cellStyle name="Link" xfId="40" builtinId="8" hidden="1"/>
    <cellStyle name="Link" xfId="50" builtinId="8" hidden="1"/>
    <cellStyle name="Link" xfId="78" builtinId="8" hidden="1"/>
    <cellStyle name="Link" xfId="82" builtinId="8" hidden="1"/>
    <cellStyle name="Link" xfId="92" builtinId="8" hidden="1"/>
    <cellStyle name="Link" xfId="64" builtinId="8" hidden="1"/>
    <cellStyle name="Link" xfId="46" builtinId="8" hidden="1"/>
    <cellStyle name="Link" xfId="6" builtinId="8" hidden="1"/>
    <cellStyle name="Standard" xfId="0" builtinId="0"/>
    <cellStyle name="Standard 2" xfId="94" xr:uid="{00000000-0005-0000-0000-00005A000000}"/>
    <cellStyle name="Standard 3" xfId="95" xr:uid="{00000000-0005-0000-0000-00005B000000}"/>
    <cellStyle name="Standard 4" xfId="96" xr:uid="{00000000-0005-0000-0000-00005C000000}"/>
    <cellStyle name="Standard 5" xfId="97" xr:uid="{00000000-0005-0000-0000-00005D000000}"/>
    <cellStyle name="Standard_HB 050419" xfId="2" xr:uid="{00000000-0005-0000-0000-00005E000000}"/>
    <cellStyle name="Standard_Zeitkonto SE-PK-SS-2005 BU" xfId="3" xr:uid="{00000000-0005-0000-0000-00005F000000}"/>
    <cellStyle name="Standard_Zeitkonto SE-PK-SS-2005 KR" xfId="4" xr:uid="{00000000-0005-0000-0000-000060000000}"/>
    <cellStyle name="Überschrift 5" xfId="5" xr:uid="{00000000-0005-0000-0000-00006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D32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50E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4586"/>
      <rgbColor rgb="00579D1C"/>
      <rgbColor rgb="00003300"/>
      <rgbColor rgb="00333300"/>
      <rgbColor rgb="00FF420E"/>
      <rgbColor rgb="00993366"/>
      <rgbColor rgb="00333399"/>
      <rgbColor rgb="00333333"/>
    </indexedColors>
    <mruColors>
      <color rgb="FF0000FF"/>
      <color rgb="FF76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zoomScaleNormal="100" workbookViewId="0">
      <selection activeCell="H6" sqref="H6"/>
    </sheetView>
  </sheetViews>
  <sheetFormatPr baseColWidth="10" defaultColWidth="11.42578125" defaultRowHeight="12.75"/>
  <cols>
    <col min="1" max="1" width="6.42578125" style="20" customWidth="1"/>
    <col min="2" max="2" width="61.85546875" style="21" bestFit="1" customWidth="1"/>
    <col min="3" max="3" width="21" style="22" customWidth="1"/>
    <col min="4" max="4" width="22" style="23" customWidth="1"/>
    <col min="5" max="5" width="18" style="23" customWidth="1"/>
    <col min="6" max="11" width="11.42578125" style="23"/>
    <col min="12" max="12" width="11.42578125" style="23" customWidth="1"/>
    <col min="13" max="16384" width="11.42578125" style="23"/>
  </cols>
  <sheetData>
    <row r="1" spans="1:6" s="5" customFormat="1" ht="36">
      <c r="A1" s="1" t="s">
        <v>0</v>
      </c>
      <c r="B1" s="2"/>
      <c r="C1" s="3"/>
      <c r="D1" s="3"/>
    </row>
    <row r="2" spans="1:6" s="8" customFormat="1" ht="26.25">
      <c r="A2" s="6"/>
      <c r="B2" s="7"/>
      <c r="C2" s="143" t="s">
        <v>1</v>
      </c>
      <c r="D2" s="143" t="s">
        <v>2</v>
      </c>
      <c r="E2" s="143" t="s">
        <v>3</v>
      </c>
      <c r="F2" s="10"/>
    </row>
    <row r="3" spans="1:6" s="126" customFormat="1" ht="15.75">
      <c r="A3" s="121"/>
      <c r="B3" s="122"/>
      <c r="C3" s="123"/>
      <c r="D3" s="123"/>
      <c r="E3" s="125"/>
      <c r="F3" s="125"/>
    </row>
    <row r="4" spans="1:6" s="14" customFormat="1" ht="15.75">
      <c r="A4" s="12" t="s">
        <v>4</v>
      </c>
      <c r="B4" s="13" t="s">
        <v>5</v>
      </c>
      <c r="C4" s="13">
        <f>SUM(C5:C12)</f>
        <v>92</v>
      </c>
      <c r="D4" s="137">
        <f>SUM(D5:D12)</f>
        <v>84</v>
      </c>
      <c r="E4" s="13">
        <f>SUM(E5:E12)</f>
        <v>23</v>
      </c>
    </row>
    <row r="5" spans="1:6" s="14" customFormat="1" ht="15.75">
      <c r="A5" s="15" t="s">
        <v>6</v>
      </c>
      <c r="B5" s="16" t="s">
        <v>7</v>
      </c>
      <c r="C5" s="14">
        <f>2.5*3*4</f>
        <v>30</v>
      </c>
      <c r="D5" s="14">
        <f>SUM(SUMIF('Deutsch Thomas'!E:E,Aufgaben!A5,'Deutsch Thomas'!G:G),SUMIF('Samed Esen'!E:E,Aufgaben!A5,'Samed Esen'!G:G), SUMIF('Paul Pühringer'!E:E,Aufgaben!A5,'Paul Pühringer'!G:G), SUMIF('Sabine Lindner'!E:E,Aufgaben!A5,'Sabine Lindner'!G:G),)</f>
        <v>26.250000000000004</v>
      </c>
      <c r="E5" s="14">
        <f>IF(D5&lt;&gt;0,ROUND(ABS(D5-C5),0),"")</f>
        <v>4</v>
      </c>
    </row>
    <row r="6" spans="1:6" s="14" customFormat="1" ht="15.75">
      <c r="A6" s="15" t="s">
        <v>8</v>
      </c>
      <c r="B6" s="14" t="s">
        <v>9</v>
      </c>
      <c r="C6" s="14">
        <v>16</v>
      </c>
      <c r="D6" s="14">
        <f>SUM(SUMIF('Deutsch Thomas'!E:E,Aufgaben!A6,'Deutsch Thomas'!G:G),SUMIF('Samed Esen'!E:E,Aufgaben!A6,'Samed Esen'!G:G), SUMIF('Paul Pühringer'!E:E,Aufgaben!A6,'Paul Pühringer'!G:G), SUMIF('Sabine Lindner'!E:E,Aufgaben!A6,'Sabine Lindner'!G:G),)</f>
        <v>20</v>
      </c>
      <c r="E6" s="14">
        <f t="shared" ref="E6:E47" si="0">IF(D6&lt;&gt;0,ROUND(ABS(D6-C6),0),"")</f>
        <v>4</v>
      </c>
    </row>
    <row r="7" spans="1:6" s="14" customFormat="1" ht="15.75">
      <c r="A7" s="15" t="s">
        <v>10</v>
      </c>
      <c r="B7" s="16" t="s">
        <v>11</v>
      </c>
      <c r="C7" s="14">
        <v>3</v>
      </c>
      <c r="D7" s="14">
        <f>SUM(SUMIF('Deutsch Thomas'!E:E,Aufgaben!A7,'Deutsch Thomas'!G:G),SUMIF('Samed Esen'!E:E,Aufgaben!A7,'Samed Esen'!G:G), SUMIF('Paul Pühringer'!E:E,Aufgaben!A7,'Paul Pühringer'!G:G), SUMIF('Sabine Lindner'!E:E,Aufgaben!A7,'Sabine Lindner'!G:G),)</f>
        <v>3.0000000000000013</v>
      </c>
      <c r="E7" s="14">
        <f t="shared" si="0"/>
        <v>0</v>
      </c>
    </row>
    <row r="8" spans="1:6" s="14" customFormat="1" ht="15.75">
      <c r="A8" s="15" t="s">
        <v>12</v>
      </c>
      <c r="B8" s="14" t="s">
        <v>13</v>
      </c>
      <c r="C8" s="14">
        <v>16</v>
      </c>
      <c r="D8" s="14">
        <f>SUM(SUMIF('Deutsch Thomas'!E:E,Aufgaben!A8,'Deutsch Thomas'!G:G),SUMIF('Samed Esen'!E:E,Aufgaben!A8,'Samed Esen'!G:G), SUMIF('Paul Pühringer'!E:E,Aufgaben!A8,'Paul Pühringer'!G:G), SUMIF('Sabine Lindner'!E:E,Aufgaben!A8,'Sabine Lindner'!G:G),)</f>
        <v>12</v>
      </c>
      <c r="E8" s="14">
        <f t="shared" si="0"/>
        <v>4</v>
      </c>
    </row>
    <row r="9" spans="1:6" s="14" customFormat="1" ht="15.75">
      <c r="A9" s="15" t="s">
        <v>14</v>
      </c>
      <c r="B9" s="16" t="s">
        <v>15</v>
      </c>
      <c r="C9" s="14">
        <v>4</v>
      </c>
      <c r="D9" s="14">
        <f>SUM(SUMIF('Deutsch Thomas'!E:E,Aufgaben!A9,'Deutsch Thomas'!G:G),SUMIF('Samed Esen'!E:E,Aufgaben!A9,'Samed Esen'!G:G), SUMIF('Paul Pühringer'!E:E,Aufgaben!A9,'Paul Pühringer'!G:G), SUMIF('Sabine Lindner'!E:E,Aufgaben!A9,'Sabine Lindner'!G:G),)</f>
        <v>1.0000000000000004</v>
      </c>
      <c r="E9" s="14">
        <f t="shared" si="0"/>
        <v>3</v>
      </c>
    </row>
    <row r="10" spans="1:6" s="14" customFormat="1" ht="15.75">
      <c r="A10" s="15" t="s">
        <v>16</v>
      </c>
      <c r="B10" s="16" t="s">
        <v>17</v>
      </c>
      <c r="C10" s="14">
        <v>8</v>
      </c>
      <c r="D10" s="14">
        <f>SUM(SUMIF('Deutsch Thomas'!E:E,Aufgaben!A10,'Deutsch Thomas'!G:G),SUMIF('Samed Esen'!E:E,Aufgaben!A10,'Samed Esen'!G:G), SUMIF('Paul Pühringer'!E:E,Aufgaben!A10,'Paul Pühringer'!G:G), SUMIF('Sabine Lindner'!E:E,Aufgaben!A10,'Sabine Lindner'!G:G),)</f>
        <v>11.25</v>
      </c>
      <c r="E10" s="14">
        <f t="shared" si="0"/>
        <v>3</v>
      </c>
    </row>
    <row r="11" spans="1:6" s="14" customFormat="1" ht="15.75">
      <c r="A11" s="15" t="s">
        <v>18</v>
      </c>
      <c r="B11" s="16" t="s">
        <v>19</v>
      </c>
      <c r="C11" s="14">
        <v>2</v>
      </c>
      <c r="D11" s="14">
        <f>SUM(SUMIF('Deutsch Thomas'!E:E,Aufgaben!A11,'Deutsch Thomas'!G:G),SUMIF('Samed Esen'!E:E,Aufgaben!A11,'Samed Esen'!G:G), SUMIF('Paul Pühringer'!E:E,Aufgaben!A11,'Paul Pühringer'!G:G), SUMIF('Sabine Lindner'!E:E,Aufgaben!A11,'Sabine Lindner'!G:G),)</f>
        <v>1.9999999999999929</v>
      </c>
      <c r="E11" s="14">
        <f t="shared" si="0"/>
        <v>0</v>
      </c>
    </row>
    <row r="12" spans="1:6" s="14" customFormat="1" ht="15.75">
      <c r="A12" s="15" t="s">
        <v>20</v>
      </c>
      <c r="B12" s="16" t="s">
        <v>21</v>
      </c>
      <c r="C12" s="14">
        <f>3.25*4</f>
        <v>13</v>
      </c>
      <c r="D12" s="14">
        <f>SUM(SUMIF('Deutsch Thomas'!E:E,Aufgaben!A12,'Deutsch Thomas'!G:G),SUMIF('Samed Esen'!E:E,Aufgaben!A12,'Samed Esen'!G:G), SUMIF('Paul Pühringer'!E:E,Aufgaben!A12,'Paul Pühringer'!G:G), SUMIF('Sabine Lindner'!E:E,Aufgaben!A12,'Sabine Lindner'!G:G),)</f>
        <v>8.5000000000000036</v>
      </c>
      <c r="E12" s="14">
        <f t="shared" si="0"/>
        <v>5</v>
      </c>
    </row>
    <row r="13" spans="1:6" s="14" customFormat="1" ht="15.75">
      <c r="A13" s="15"/>
      <c r="B13" s="17"/>
      <c r="E13" s="14" t="str">
        <f t="shared" si="0"/>
        <v/>
      </c>
    </row>
    <row r="14" spans="1:6" s="14" customFormat="1" ht="15.75">
      <c r="A14" s="12" t="s">
        <v>22</v>
      </c>
      <c r="B14" s="13" t="s">
        <v>23</v>
      </c>
      <c r="C14" s="13">
        <f>SUM(C15:C24)</f>
        <v>133</v>
      </c>
      <c r="D14" s="137">
        <f t="shared" ref="D14:E14" si="1">SUM(D15:D24)</f>
        <v>91.233333333333334</v>
      </c>
      <c r="E14" s="13">
        <f t="shared" si="1"/>
        <v>59</v>
      </c>
    </row>
    <row r="15" spans="1:6" s="14" customFormat="1" ht="15.75">
      <c r="A15" s="15" t="s">
        <v>24</v>
      </c>
      <c r="B15" s="16" t="s">
        <v>7</v>
      </c>
      <c r="C15" s="14">
        <f>2*3*4</f>
        <v>24</v>
      </c>
      <c r="D15" s="14">
        <f>SUM(SUMIF('Deutsch Thomas'!E:E,Aufgaben!A15,'Deutsch Thomas'!G:G),SUMIF('Samed Esen'!E:E,Aufgaben!A15,'Samed Esen'!G:G), SUMIF('Paul Pühringer'!E:E,Aufgaben!A15,'Paul Pühringer'!G:G), SUMIF('Sabine Lindner'!E:E,Aufgaben!A15,'Sabine Lindner'!G:G),)</f>
        <v>14.249999999999996</v>
      </c>
      <c r="E15" s="14">
        <f t="shared" si="0"/>
        <v>10</v>
      </c>
    </row>
    <row r="16" spans="1:6" s="14" customFormat="1" ht="15.75">
      <c r="A16" s="15" t="s">
        <v>25</v>
      </c>
      <c r="B16" s="14" t="s">
        <v>26</v>
      </c>
      <c r="C16" s="14">
        <v>8</v>
      </c>
      <c r="D16" s="14">
        <f>SUM(SUMIF('Deutsch Thomas'!E:E,Aufgaben!A16,'Deutsch Thomas'!G:G),SUMIF('Samed Esen'!E:E,Aufgaben!A16,'Samed Esen'!G:G), SUMIF('Paul Pühringer'!E:E,Aufgaben!A16,'Paul Pühringer'!G:G), SUMIF('Sabine Lindner'!E:E,Aufgaben!A16,'Sabine Lindner'!G:G),)</f>
        <v>0</v>
      </c>
      <c r="E16" s="14">
        <f>ROUND(ABS(D16-C16),0)</f>
        <v>8</v>
      </c>
    </row>
    <row r="17" spans="1:5" s="14" customFormat="1" ht="15.75">
      <c r="A17" s="15" t="s">
        <v>27</v>
      </c>
      <c r="B17" s="16" t="s">
        <v>28</v>
      </c>
      <c r="C17" s="14">
        <v>12</v>
      </c>
      <c r="D17" s="129">
        <f>SUM(SUMIF('Deutsch Thomas'!E:E,Aufgaben!A17,'Deutsch Thomas'!G:G),SUMIF('Samed Esen'!E:E,Aufgaben!A17,'Samed Esen'!G:G), SUMIF('Paul Pühringer'!E:E,Aufgaben!A17,'Paul Pühringer'!G:G), SUMIF('Sabine Lindner'!E:E,Aufgaben!A17,'Sabine Lindner'!G:G),)</f>
        <v>16.75</v>
      </c>
      <c r="E17" s="14">
        <f t="shared" ref="E17:E24" si="2">ROUND(ABS(D17-C17),0)</f>
        <v>5</v>
      </c>
    </row>
    <row r="18" spans="1:5" s="14" customFormat="1" ht="15.75">
      <c r="A18" s="15" t="s">
        <v>29</v>
      </c>
      <c r="B18" s="16" t="s">
        <v>30</v>
      </c>
      <c r="C18" s="14">
        <v>15</v>
      </c>
      <c r="D18" s="129">
        <f>SUM(SUMIF('Deutsch Thomas'!E:E,Aufgaben!A18,'Deutsch Thomas'!G:G),SUMIF('Samed Esen'!E:E,Aufgaben!A18,'Samed Esen'!G:G), SUMIF('Paul Pühringer'!E:E,Aufgaben!A18,'Paul Pühringer'!G:G), SUMIF('Sabine Lindner'!E:E,Aufgaben!A18,'Sabine Lindner'!G:G),)</f>
        <v>17.483333333333334</v>
      </c>
      <c r="E18" s="14">
        <f t="shared" si="2"/>
        <v>2</v>
      </c>
    </row>
    <row r="19" spans="1:5" s="14" customFormat="1" ht="15.75">
      <c r="A19" s="15" t="s">
        <v>31</v>
      </c>
      <c r="B19" s="16" t="s">
        <v>32</v>
      </c>
      <c r="C19" s="14">
        <v>15</v>
      </c>
      <c r="D19" s="129">
        <f>SUM(SUMIF('Deutsch Thomas'!E:E,Aufgaben!A19,'Deutsch Thomas'!G:G),SUMIF('Samed Esen'!E:E,Aufgaben!A19,'Samed Esen'!G:G), SUMIF('Paul Pühringer'!E:E,Aufgaben!A19,'Paul Pühringer'!G:G), SUMIF('Sabine Lindner'!E:E,Aufgaben!A19,'Sabine Lindner'!G:G),)</f>
        <v>14.500000000000002</v>
      </c>
      <c r="E19" s="14">
        <f t="shared" si="2"/>
        <v>0</v>
      </c>
    </row>
    <row r="20" spans="1:5" s="14" customFormat="1" ht="15.75">
      <c r="A20" s="15" t="s">
        <v>33</v>
      </c>
      <c r="B20" s="16" t="s">
        <v>34</v>
      </c>
      <c r="C20" s="14">
        <v>15</v>
      </c>
      <c r="D20" s="14">
        <f>SUM(SUMIF('Deutsch Thomas'!E:E,Aufgaben!A20,'Deutsch Thomas'!G:G),SUMIF('Samed Esen'!E:E,Aufgaben!A20,'Samed Esen'!G:G), SUMIF('Paul Pühringer'!E:E,Aufgaben!A20,'Paul Pühringer'!G:G), SUMIF('Sabine Lindner'!E:E,Aufgaben!A20,'Sabine Lindner'!G:G),)</f>
        <v>16.5</v>
      </c>
      <c r="E20" s="14">
        <f t="shared" si="2"/>
        <v>2</v>
      </c>
    </row>
    <row r="21" spans="1:5" s="14" customFormat="1" ht="15.75">
      <c r="A21" s="15" t="s">
        <v>35</v>
      </c>
      <c r="B21" s="16" t="s">
        <v>36</v>
      </c>
      <c r="C21" s="14">
        <v>12</v>
      </c>
      <c r="D21" s="14">
        <f>SUM(SUMIF('Deutsch Thomas'!E:E,Aufgaben!A21,'Deutsch Thomas'!G:G),SUMIF('Samed Esen'!E:E,Aufgaben!A21,'Samed Esen'!G:G), SUMIF('Paul Pühringer'!E:E,Aufgaben!A21,'Paul Pühringer'!G:G), SUMIF('Sabine Lindner'!E:E,Aufgaben!A21,'Sabine Lindner'!G:G),)</f>
        <v>7.7500000000000018</v>
      </c>
      <c r="E21" s="14">
        <f t="shared" si="2"/>
        <v>4</v>
      </c>
    </row>
    <row r="22" spans="1:5" s="14" customFormat="1" ht="15.75">
      <c r="A22" s="15" t="s">
        <v>37</v>
      </c>
      <c r="B22" s="16" t="s">
        <v>38</v>
      </c>
      <c r="C22" s="14">
        <v>15</v>
      </c>
      <c r="D22" s="14">
        <f>SUM(SUMIF('Deutsch Thomas'!E:E,Aufgaben!A22,'Deutsch Thomas'!G:G),SUMIF('Samed Esen'!E:E,Aufgaben!A22,'Samed Esen'!G:G), SUMIF('Paul Pühringer'!E:E,Aufgaben!A22,'Paul Pühringer'!G:G), SUMIF('Sabine Lindner'!E:E,Aufgaben!A22,'Sabine Lindner'!G:G),)</f>
        <v>0</v>
      </c>
      <c r="E22" s="14">
        <f t="shared" si="2"/>
        <v>15</v>
      </c>
    </row>
    <row r="23" spans="1:5" s="14" customFormat="1" ht="15.75">
      <c r="A23" s="15" t="s">
        <v>39</v>
      </c>
      <c r="B23" s="16" t="s">
        <v>40</v>
      </c>
      <c r="C23" s="14">
        <v>4</v>
      </c>
      <c r="D23" s="14">
        <f>SUM(SUMIF('Deutsch Thomas'!E:E,Aufgaben!A23,'Deutsch Thomas'!G:G),SUMIF('Samed Esen'!E:E,Aufgaben!A23,'Samed Esen'!G:G), SUMIF('Paul Pühringer'!E:E,Aufgaben!A23,'Paul Pühringer'!G:G), SUMIF('Sabine Lindner'!E:E,Aufgaben!A23,'Sabine Lindner'!G:G),)</f>
        <v>4.0000000000000018</v>
      </c>
      <c r="E23" s="14">
        <f t="shared" si="2"/>
        <v>0</v>
      </c>
    </row>
    <row r="24" spans="1:5" s="14" customFormat="1" ht="15.75">
      <c r="A24" s="15" t="s">
        <v>41</v>
      </c>
      <c r="B24" s="127" t="s">
        <v>21</v>
      </c>
      <c r="C24" s="14">
        <v>13</v>
      </c>
      <c r="D24" s="14">
        <f>SUM(SUMIF('Deutsch Thomas'!E:E,Aufgaben!A24,'Deutsch Thomas'!G:G),SUMIF('Samed Esen'!E:E,Aufgaben!A24,'Samed Esen'!G:G), SUMIF('Paul Pühringer'!E:E,Aufgaben!A24,'Paul Pühringer'!G:G), SUMIF('Sabine Lindner'!E:E,Aufgaben!A24,'Sabine Lindner'!G:G),)</f>
        <v>0</v>
      </c>
      <c r="E24" s="14">
        <f t="shared" si="2"/>
        <v>13</v>
      </c>
    </row>
    <row r="25" spans="1:5" s="14" customFormat="1" ht="15.75">
      <c r="A25" s="15"/>
      <c r="B25" s="127"/>
    </row>
    <row r="26" spans="1:5" s="14" customFormat="1" ht="15.75">
      <c r="A26" s="13" t="s">
        <v>42</v>
      </c>
      <c r="B26" s="13" t="s">
        <v>43</v>
      </c>
      <c r="C26" s="13">
        <f>SUM(C27:C36)</f>
        <v>187</v>
      </c>
      <c r="D26" s="13">
        <f>SUM(D27:D36)</f>
        <v>142.99999999999997</v>
      </c>
      <c r="E26" s="13">
        <f>SUM(E27:E36)</f>
        <v>58</v>
      </c>
    </row>
    <row r="27" spans="1:5" s="14" customFormat="1" ht="15.75">
      <c r="A27" s="15" t="s">
        <v>44</v>
      </c>
      <c r="B27" s="16" t="s">
        <v>7</v>
      </c>
      <c r="C27" s="14">
        <v>20</v>
      </c>
      <c r="D27" s="14">
        <f>SUM(SUMIF('Deutsch Thomas'!E:E,Aufgaben!A27,'Deutsch Thomas'!G:G),SUMIF('Samed Esen'!E:E,Aufgaben!A27,'Samed Esen'!G:G), SUMIF('Paul Pühringer'!E:E,Aufgaben!A27,'Paul Pühringer'!G:G), SUMIF('Sabine Lindner'!E:E,Aufgaben!A27,'Sabine Lindner'!G:G),)</f>
        <v>22.499999999999993</v>
      </c>
      <c r="E27" s="14">
        <f t="shared" si="0"/>
        <v>2</v>
      </c>
    </row>
    <row r="28" spans="1:5" s="14" customFormat="1" ht="15.75">
      <c r="A28" s="15" t="s">
        <v>45</v>
      </c>
      <c r="B28" s="16" t="s">
        <v>46</v>
      </c>
      <c r="C28" s="14">
        <v>20</v>
      </c>
      <c r="D28" s="14">
        <f>SUM(SUMIF('Deutsch Thomas'!E:E,Aufgaben!A28,'Deutsch Thomas'!G:G),SUMIF('Samed Esen'!E:E,Aufgaben!A28,'Samed Esen'!G:G), SUMIF('Paul Pühringer'!E:E,Aufgaben!A28,'Paul Pühringer'!G:G), SUMIF('Sabine Lindner'!E:E,Aufgaben!A28,'Sabine Lindner'!G:G),)</f>
        <v>11</v>
      </c>
      <c r="E28" s="14">
        <f t="shared" si="0"/>
        <v>9</v>
      </c>
    </row>
    <row r="29" spans="1:5" s="14" customFormat="1" ht="15.75">
      <c r="A29" s="15" t="s">
        <v>47</v>
      </c>
      <c r="B29" s="16" t="s">
        <v>48</v>
      </c>
      <c r="C29" s="14">
        <v>20</v>
      </c>
      <c r="D29" s="14">
        <f>SUM(SUMIF('Deutsch Thomas'!E:E,Aufgaben!A29,'Deutsch Thomas'!G:G),SUMIF('Samed Esen'!E:E,Aufgaben!A29,'Samed Esen'!G:G), SUMIF('Paul Pühringer'!E:E,Aufgaben!A29,'Paul Pühringer'!G:G), SUMIF('Sabine Lindner'!E:E,Aufgaben!A29,'Sabine Lindner'!G:G),)</f>
        <v>21</v>
      </c>
      <c r="E29" s="14">
        <f>IF(D29&lt;&gt;0,ROUND(ABS(D29-C29),0),"")</f>
        <v>1</v>
      </c>
    </row>
    <row r="30" spans="1:5" s="14" customFormat="1" ht="15.75">
      <c r="A30" s="15" t="s">
        <v>49</v>
      </c>
      <c r="B30" s="16" t="s">
        <v>50</v>
      </c>
      <c r="C30" s="14">
        <v>20</v>
      </c>
      <c r="D30" s="14">
        <f>SUM(SUMIF('Deutsch Thomas'!E:E,Aufgaben!A30,'Deutsch Thomas'!G:G),SUMIF('Samed Esen'!E:E,Aufgaben!A30,'Samed Esen'!G:G), SUMIF('Paul Pühringer'!E:E,Aufgaben!A30,'Paul Pühringer'!G:G), SUMIF('Sabine Lindner'!E:E,Aufgaben!A30,'Sabine Lindner'!G:G),)</f>
        <v>9.4999999999999964</v>
      </c>
      <c r="E30" s="14">
        <f t="shared" si="0"/>
        <v>11</v>
      </c>
    </row>
    <row r="31" spans="1:5" s="14" customFormat="1" ht="15.75">
      <c r="A31" s="15" t="s">
        <v>51</v>
      </c>
      <c r="B31" s="16" t="s">
        <v>52</v>
      </c>
      <c r="C31" s="14">
        <v>40</v>
      </c>
      <c r="D31" s="14">
        <f>SUM(SUMIF('Deutsch Thomas'!E:E,Aufgaben!A31,'Deutsch Thomas'!G:G),SUMIF('Samed Esen'!E:E,Aufgaben!A31,'Samed Esen'!G:G), SUMIF('Paul Pühringer'!E:E,Aufgaben!A31,'Paul Pühringer'!G:G), SUMIF('Sabine Lindner'!E:E,Aufgaben!A31,'Sabine Lindner'!G:G),)</f>
        <v>37.999999999999993</v>
      </c>
      <c r="E31" s="14">
        <f t="shared" si="0"/>
        <v>2</v>
      </c>
    </row>
    <row r="32" spans="1:5" s="14" customFormat="1" ht="15.75">
      <c r="A32" s="15" t="s">
        <v>53</v>
      </c>
      <c r="B32" s="16" t="s">
        <v>54</v>
      </c>
      <c r="C32" s="14">
        <v>20</v>
      </c>
      <c r="D32" s="14">
        <f>SUM(SUMIF('Deutsch Thomas'!E:E,Aufgaben!A32,'Deutsch Thomas'!G:G),SUMIF('Samed Esen'!E:E,Aufgaben!A32,'Samed Esen'!G:G), SUMIF('Paul Pühringer'!E:E,Aufgaben!A32,'Paul Pühringer'!G:G), SUMIF('Sabine Lindner'!E:E,Aufgaben!A32,'Sabine Lindner'!G:G),)</f>
        <v>0</v>
      </c>
      <c r="E32" s="14" t="str">
        <f t="shared" si="0"/>
        <v/>
      </c>
    </row>
    <row r="33" spans="1:5" s="14" customFormat="1" ht="15.75">
      <c r="A33" s="15" t="s">
        <v>55</v>
      </c>
      <c r="B33" s="16" t="s">
        <v>56</v>
      </c>
      <c r="C33" s="14">
        <v>10</v>
      </c>
      <c r="D33" s="14">
        <f>SUM(SUMIF('Deutsch Thomas'!E:E,Aufgaben!A33,'Deutsch Thomas'!G:G),SUMIF('Samed Esen'!E:E,Aufgaben!A33,'Samed Esen'!G:G), SUMIF('Paul Pühringer'!E:E,Aufgaben!A33,'Paul Pühringer'!G:G), SUMIF('Sabine Lindner'!E:E,Aufgaben!A33,'Sabine Lindner'!G:G),)</f>
        <v>23.25</v>
      </c>
      <c r="E33" s="14">
        <f t="shared" si="0"/>
        <v>13</v>
      </c>
    </row>
    <row r="34" spans="1:5" s="14" customFormat="1" ht="15.75">
      <c r="A34" s="15" t="s">
        <v>57</v>
      </c>
      <c r="B34" s="16" t="s">
        <v>58</v>
      </c>
      <c r="C34" s="14">
        <v>20</v>
      </c>
      <c r="D34" s="14">
        <f>SUM(SUMIF('Deutsch Thomas'!E:E,Aufgaben!A34,'Deutsch Thomas'!G:G),SUMIF('Samed Esen'!E:E,Aufgaben!A34,'Samed Esen'!G:G), SUMIF('Paul Pühringer'!E:E,Aufgaben!A34,'Paul Pühringer'!G:G), SUMIF('Sabine Lindner'!E:E,Aufgaben!A34,'Sabine Lindner'!G:G),)</f>
        <v>10.499999999999996</v>
      </c>
      <c r="E34" s="14">
        <f t="shared" si="0"/>
        <v>10</v>
      </c>
    </row>
    <row r="35" spans="1:5" s="14" customFormat="1" ht="15.75">
      <c r="A35" s="15" t="s">
        <v>59</v>
      </c>
      <c r="B35" s="16" t="s">
        <v>40</v>
      </c>
      <c r="C35" s="14">
        <v>4</v>
      </c>
      <c r="D35" s="14">
        <f>SUM(SUMIF('Deutsch Thomas'!E:E,Aufgaben!A35,'Deutsch Thomas'!G:G),SUMIF('Samed Esen'!E:E,Aufgaben!A35,'Samed Esen'!G:G), SUMIF('Paul Pühringer'!E:E,Aufgaben!A35,'Paul Pühringer'!G:G), SUMIF('Sabine Lindner'!E:E,Aufgaben!A35,'Sabine Lindner'!G:G),)</f>
        <v>1.9999999999999982</v>
      </c>
      <c r="E35" s="14">
        <f t="shared" si="0"/>
        <v>2</v>
      </c>
    </row>
    <row r="36" spans="1:5" s="14" customFormat="1" ht="15.75">
      <c r="A36" s="15" t="s">
        <v>60</v>
      </c>
      <c r="B36" s="127" t="s">
        <v>21</v>
      </c>
      <c r="C36" s="14">
        <v>13</v>
      </c>
      <c r="D36" s="14">
        <f>SUM(SUMIF('Deutsch Thomas'!E:E,Aufgaben!A36,'Deutsch Thomas'!G:G),SUMIF('Samed Esen'!E:E,Aufgaben!A36,'Samed Esen'!G:G), SUMIF('Paul Pühringer'!E:E,Aufgaben!A36,'Paul Pühringer'!G:G), SUMIF('Sabine Lindner'!E:E,Aufgaben!A36,'Sabine Lindner'!G:G),)</f>
        <v>5.2500000000000027</v>
      </c>
      <c r="E36" s="14">
        <f t="shared" si="0"/>
        <v>8</v>
      </c>
    </row>
    <row r="37" spans="1:5" s="14" customFormat="1" ht="15.75">
      <c r="A37" s="15"/>
      <c r="B37" s="16"/>
      <c r="E37" s="14" t="str">
        <f t="shared" si="0"/>
        <v/>
      </c>
    </row>
    <row r="38" spans="1:5" s="14" customFormat="1" ht="15.75">
      <c r="A38" s="12" t="s">
        <v>61</v>
      </c>
      <c r="B38" s="13" t="s">
        <v>62</v>
      </c>
      <c r="C38" s="136">
        <f>SUM(C39:C45)</f>
        <v>119</v>
      </c>
      <c r="D38" s="136">
        <f>SUM(D39:D45)</f>
        <v>91.75</v>
      </c>
      <c r="E38" s="136">
        <f>SUM(E39:E45)</f>
        <v>32</v>
      </c>
    </row>
    <row r="39" spans="1:5" s="14" customFormat="1" ht="15.75">
      <c r="A39" s="15" t="s">
        <v>63</v>
      </c>
      <c r="B39" s="16" t="s">
        <v>7</v>
      </c>
      <c r="C39" s="14">
        <f>2*2*4</f>
        <v>16</v>
      </c>
      <c r="D39" s="14">
        <f>SUM(SUMIF('Deutsch Thomas'!E:E,Aufgaben!A39,'Deutsch Thomas'!G:G),SUMIF('Samed Esen'!E:E,Aufgaben!A39,'Samed Esen'!G:G), SUMIF('Paul Pühringer'!E:E,Aufgaben!A39,'Paul Pühringer'!G:G), SUMIF('Sabine Lindner'!E:E,Aufgaben!A39,'Sabine Lindner'!G:G),)</f>
        <v>17</v>
      </c>
      <c r="E39" s="14">
        <f t="shared" si="0"/>
        <v>1</v>
      </c>
    </row>
    <row r="40" spans="1:5" s="14" customFormat="1" ht="15.75">
      <c r="A40" s="15" t="s">
        <v>64</v>
      </c>
      <c r="B40" s="16" t="s">
        <v>65</v>
      </c>
      <c r="C40" s="14">
        <v>10</v>
      </c>
      <c r="D40" s="14">
        <f>SUM(SUMIF('Deutsch Thomas'!E:E,Aufgaben!A40,'Deutsch Thomas'!G:G),SUMIF('Samed Esen'!E:E,Aufgaben!A40,'Samed Esen'!G:G), SUMIF('Paul Pühringer'!E:E,Aufgaben!A40,'Paul Pühringer'!G:G), SUMIF('Sabine Lindner'!E:E,Aufgaben!A40,'Sabine Lindner'!G:G),)</f>
        <v>8.9999999999999964</v>
      </c>
      <c r="E40" s="14">
        <f t="shared" si="0"/>
        <v>1</v>
      </c>
    </row>
    <row r="41" spans="1:5" s="14" customFormat="1" ht="15.75">
      <c r="A41" s="15" t="s">
        <v>66</v>
      </c>
      <c r="B41" s="16" t="s">
        <v>58</v>
      </c>
      <c r="C41" s="14">
        <v>30</v>
      </c>
      <c r="D41" s="14">
        <f>SUM(SUMIF('Deutsch Thomas'!E:E,Aufgaben!A41,'Deutsch Thomas'!G:G),SUMIF('Samed Esen'!E:E,Aufgaben!A41,'Samed Esen'!G:G), SUMIF('Paul Pühringer'!E:E,Aufgaben!A41,'Paul Pühringer'!G:G), SUMIF('Sabine Lindner'!E:E,Aufgaben!A41,'Sabine Lindner'!G:G),)</f>
        <v>28.499999999999996</v>
      </c>
      <c r="E41" s="14">
        <f t="shared" si="0"/>
        <v>2</v>
      </c>
    </row>
    <row r="42" spans="1:5" s="14" customFormat="1" ht="15.75">
      <c r="A42" s="15" t="s">
        <v>67</v>
      </c>
      <c r="B42" s="16" t="s">
        <v>68</v>
      </c>
      <c r="C42" s="14">
        <v>40</v>
      </c>
      <c r="D42" s="14">
        <f>SUM(SUMIF('Deutsch Thomas'!E:E,Aufgaben!A42,'Deutsch Thomas'!G:G),SUMIF('Samed Esen'!E:E,Aufgaben!A42,'Samed Esen'!G:G), SUMIF('Paul Pühringer'!E:E,Aufgaben!A42,'Paul Pühringer'!G:G), SUMIF('Sabine Lindner'!E:E,Aufgaben!A42,'Sabine Lindner'!G:G),)</f>
        <v>16.500000000000004</v>
      </c>
      <c r="E42" s="14">
        <f t="shared" si="0"/>
        <v>24</v>
      </c>
    </row>
    <row r="43" spans="1:5" s="14" customFormat="1" ht="15.75">
      <c r="A43" s="15" t="s">
        <v>69</v>
      </c>
      <c r="B43" s="16" t="s">
        <v>70</v>
      </c>
      <c r="C43" s="14">
        <v>6</v>
      </c>
      <c r="D43" s="14">
        <f>SUM(SUMIF('Deutsch Thomas'!E:E,Aufgaben!A43,'Deutsch Thomas'!G:G),SUMIF('Samed Esen'!E:E,Aufgaben!A43,'Samed Esen'!G:G), SUMIF('Paul Pühringer'!E:E,Aufgaben!A43,'Paul Pühringer'!G:G), SUMIF('Sabine Lindner'!E:E,Aufgaben!A43,'Sabine Lindner'!G:G),)</f>
        <v>3</v>
      </c>
      <c r="E43" s="14">
        <f t="shared" si="0"/>
        <v>3</v>
      </c>
    </row>
    <row r="44" spans="1:5" s="14" customFormat="1" ht="15.75">
      <c r="A44" s="15" t="s">
        <v>71</v>
      </c>
      <c r="B44" s="16" t="s">
        <v>40</v>
      </c>
      <c r="C44" s="14">
        <v>4</v>
      </c>
      <c r="D44" s="14">
        <f>SUM(SUMIF('Deutsch Thomas'!E:E,Aufgaben!A44,'Deutsch Thomas'!G:G),SUMIF('Samed Esen'!E:E,Aufgaben!A44,'Samed Esen'!G:G), SUMIF('Paul Pühringer'!E:E,Aufgaben!A44,'Paul Pühringer'!G:G), SUMIF('Sabine Lindner'!E:E,Aufgaben!A44,'Sabine Lindner'!G:G),)</f>
        <v>4.75</v>
      </c>
      <c r="E44" s="14">
        <f t="shared" si="0"/>
        <v>1</v>
      </c>
    </row>
    <row r="45" spans="1:5" s="14" customFormat="1" ht="15.75">
      <c r="A45" s="15" t="s">
        <v>72</v>
      </c>
      <c r="B45" s="127" t="s">
        <v>21</v>
      </c>
      <c r="C45" s="14">
        <v>13</v>
      </c>
      <c r="D45" s="14">
        <f>SUM(SUMIF('Deutsch Thomas'!E:E,Aufgaben!A45,'Deutsch Thomas'!G:G),SUMIF('Samed Esen'!E:E,Aufgaben!A45,'Samed Esen'!G:G), SUMIF('Paul Pühringer'!E:E,Aufgaben!A45,'Paul Pühringer'!G:G), SUMIF('Sabine Lindner'!E:E,Aufgaben!A45,'Sabine Lindner'!G:G),)</f>
        <v>13.000000000000007</v>
      </c>
      <c r="E45" s="14">
        <f t="shared" si="0"/>
        <v>0</v>
      </c>
    </row>
    <row r="46" spans="1:5" s="14" customFormat="1" ht="15.75">
      <c r="A46" s="15" t="s">
        <v>73</v>
      </c>
      <c r="B46" s="127" t="s">
        <v>38</v>
      </c>
      <c r="C46" s="14">
        <v>20</v>
      </c>
      <c r="D46" s="14">
        <f>SUM(SUMIF('Deutsch Thomas'!E:E,Aufgaben!A46,'Deutsch Thomas'!G:G),SUMIF('Samed Esen'!E:E,Aufgaben!A46,'Samed Esen'!G:G), SUMIF('Paul Pühringer'!E:E,Aufgaben!A46,'Paul Pühringer'!G:G), SUMIF('Sabine Lindner'!E:E,Aufgaben!A46,'Sabine Lindner'!G:G),)</f>
        <v>16</v>
      </c>
      <c r="E46" s="14">
        <f t="shared" si="0"/>
        <v>4</v>
      </c>
    </row>
    <row r="47" spans="1:5" s="14" customFormat="1" ht="15.75">
      <c r="A47" s="15"/>
      <c r="B47" s="16"/>
      <c r="E47" s="14" t="str">
        <f t="shared" si="0"/>
        <v/>
      </c>
    </row>
    <row r="48" spans="1:5" s="14" customFormat="1" ht="31.5">
      <c r="A48" s="142"/>
      <c r="B48" s="135"/>
      <c r="C48" s="128" t="s">
        <v>74</v>
      </c>
      <c r="D48" s="128" t="s">
        <v>105</v>
      </c>
      <c r="E48" s="128" t="s">
        <v>75</v>
      </c>
    </row>
    <row r="49" spans="1:5" s="18" customFormat="1" ht="15.75">
      <c r="A49" s="15"/>
      <c r="B49" s="16"/>
      <c r="C49" s="140">
        <f>SUM(C4,C14,C26,C38)</f>
        <v>531</v>
      </c>
      <c r="D49" s="141">
        <f>SUM(D4,D14,D26,D38)</f>
        <v>409.98333333333335</v>
      </c>
      <c r="E49" s="140">
        <f>SUM(E4,E14,E26,E38)</f>
        <v>172</v>
      </c>
    </row>
    <row r="50" spans="1:5" s="14" customFormat="1" ht="15.75">
      <c r="A50" s="15"/>
      <c r="B50" s="16"/>
    </row>
    <row r="51" spans="1:5" s="14" customFormat="1" ht="15.75">
      <c r="A51" s="15"/>
      <c r="B51" s="16"/>
    </row>
    <row r="52" spans="1:5" s="14" customFormat="1" ht="15.75">
      <c r="A52" s="15"/>
      <c r="B52" s="16"/>
    </row>
    <row r="53" spans="1:5" s="14" customFormat="1" ht="15.75">
      <c r="A53" s="15"/>
      <c r="B53" s="16"/>
    </row>
    <row r="54" spans="1:5" s="14" customFormat="1" ht="15.75">
      <c r="A54" s="15"/>
      <c r="B54" s="16"/>
    </row>
    <row r="55" spans="1:5" s="14" customFormat="1" ht="15.75">
      <c r="A55" s="15"/>
      <c r="B55" s="16"/>
    </row>
    <row r="56" spans="1:5" s="14" customFormat="1" ht="15.75">
      <c r="A56" s="15"/>
      <c r="B56" s="16"/>
    </row>
    <row r="57" spans="1:5" s="14" customFormat="1" ht="15.75">
      <c r="A57" s="15"/>
      <c r="B57" s="16"/>
    </row>
    <row r="58" spans="1:5" s="14" customFormat="1" ht="15.75">
      <c r="A58" s="15"/>
      <c r="B58" s="16"/>
    </row>
    <row r="59" spans="1:5" s="14" customFormat="1" ht="15.75">
      <c r="A59" s="15"/>
      <c r="B59" s="16"/>
    </row>
    <row r="60" spans="1:5" s="18" customFormat="1" ht="15.75">
      <c r="A60" s="19"/>
      <c r="B60" s="16"/>
      <c r="C60" s="14"/>
    </row>
    <row r="61" spans="1:5" s="18" customFormat="1" ht="15.75">
      <c r="A61" s="19"/>
      <c r="B61" s="16"/>
      <c r="C61" s="14"/>
    </row>
    <row r="62" spans="1:5" s="18" customFormat="1" ht="15.75">
      <c r="A62" s="19"/>
      <c r="B62" s="16"/>
      <c r="C62" s="14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632"/>
  <sheetViews>
    <sheetView zoomScaleNormal="100" workbookViewId="0">
      <selection activeCell="A3" sqref="A3"/>
    </sheetView>
  </sheetViews>
  <sheetFormatPr baseColWidth="10" defaultColWidth="10.85546875" defaultRowHeight="12.75"/>
  <cols>
    <col min="1" max="1" width="5.42578125" style="49" customWidth="1"/>
    <col min="2" max="2" width="8.42578125" style="45" customWidth="1"/>
    <col min="3" max="3" width="6.28515625" style="45" customWidth="1"/>
    <col min="4" max="4" width="6.28515625" style="46" customWidth="1"/>
    <col min="5" max="5" width="7.85546875" style="50" bestFit="1" customWidth="1"/>
    <col min="6" max="16384" width="10.85546875" style="48"/>
  </cols>
  <sheetData>
    <row r="1" spans="1:7" s="5" customFormat="1" ht="36">
      <c r="A1" s="1" t="str">
        <f>Aufgaben!A1</f>
        <v>DKE-PR 258.322 (Tanzer)</v>
      </c>
      <c r="B1" s="2"/>
      <c r="C1" s="3"/>
      <c r="D1" s="3"/>
      <c r="E1" s="4"/>
    </row>
    <row r="2" spans="1:7" s="8" customFormat="1" ht="26.25">
      <c r="A2" s="6" t="s">
        <v>104</v>
      </c>
      <c r="B2" s="7"/>
      <c r="C2" s="11"/>
      <c r="D2" s="11"/>
      <c r="E2" s="9"/>
      <c r="F2" s="10"/>
      <c r="G2" s="10"/>
    </row>
    <row r="3" spans="1:7" s="126" customFormat="1" ht="15.75">
      <c r="A3" s="121"/>
      <c r="B3" s="122"/>
      <c r="C3" s="123"/>
      <c r="D3" s="123"/>
      <c r="E3" s="124"/>
      <c r="F3" s="125"/>
      <c r="G3" s="125"/>
    </row>
    <row r="4" spans="1:7" s="27" customFormat="1" ht="15.75">
      <c r="A4" s="24" t="s">
        <v>76</v>
      </c>
      <c r="B4" s="25"/>
      <c r="C4" s="25"/>
      <c r="D4" s="25"/>
      <c r="E4" s="26" t="s">
        <v>77</v>
      </c>
    </row>
    <row r="5" spans="1:7" s="27" customFormat="1" ht="15.75">
      <c r="A5" s="28" t="s">
        <v>78</v>
      </c>
      <c r="B5" s="29"/>
      <c r="C5" s="29"/>
      <c r="D5" s="29"/>
      <c r="E5" s="30">
        <f ca="1">INDIRECT("'"&amp;A5&amp;"'!G4")</f>
        <v>99.5</v>
      </c>
      <c r="G5" s="27" t="s">
        <v>79</v>
      </c>
    </row>
    <row r="6" spans="1:7" s="27" customFormat="1" ht="15.75">
      <c r="A6" s="28" t="s">
        <v>80</v>
      </c>
      <c r="B6" s="29"/>
      <c r="C6" s="29"/>
      <c r="D6" s="29"/>
      <c r="E6" s="30">
        <f ca="1">INDIRECT("'"&amp;A6&amp;"'!G4")</f>
        <v>120.75</v>
      </c>
      <c r="G6" s="27" t="s">
        <v>81</v>
      </c>
    </row>
    <row r="7" spans="1:7" s="27" customFormat="1" ht="15.75">
      <c r="A7" s="31" t="s">
        <v>82</v>
      </c>
      <c r="B7" s="32"/>
      <c r="C7" s="32"/>
      <c r="D7" s="32"/>
      <c r="E7" s="33">
        <f ca="1">INDIRECT("'"&amp;A7&amp;"'!G4")</f>
        <v>104.08333333333333</v>
      </c>
    </row>
    <row r="8" spans="1:7" s="27" customFormat="1" ht="15.75">
      <c r="A8" s="34" t="s">
        <v>83</v>
      </c>
      <c r="B8" s="35"/>
      <c r="C8" s="35"/>
      <c r="D8" s="35"/>
      <c r="E8" s="36">
        <f ca="1">INDIRECT("'"&amp;A8&amp;"'!G4")</f>
        <v>101.65</v>
      </c>
    </row>
    <row r="9" spans="1:7" s="27" customFormat="1" ht="16.5" thickBot="1">
      <c r="A9" s="37" t="str">
        <f t="shared" ref="A9:A47" si="0">IF(B9&lt;&gt;"",TEXT(B9,"TTT"),"")</f>
        <v/>
      </c>
      <c r="B9" s="38"/>
      <c r="C9" s="38"/>
      <c r="D9" s="38"/>
      <c r="E9" s="39">
        <f ca="1">SUM(E5:E8)</f>
        <v>425.98333333333335</v>
      </c>
    </row>
    <row r="10" spans="1:7" s="43" customFormat="1" ht="13.5" thickTop="1">
      <c r="A10" s="40" t="str">
        <f t="shared" si="0"/>
        <v/>
      </c>
      <c r="B10" s="41"/>
      <c r="C10" s="41"/>
      <c r="D10" s="41"/>
      <c r="E10" s="42"/>
    </row>
    <row r="11" spans="1:7" s="43" customFormat="1">
      <c r="A11" s="40" t="str">
        <f t="shared" si="0"/>
        <v/>
      </c>
      <c r="B11" s="41"/>
      <c r="C11" s="41"/>
      <c r="D11" s="41"/>
      <c r="E11" s="42"/>
    </row>
    <row r="12" spans="1:7" s="43" customFormat="1">
      <c r="A12" s="40" t="str">
        <f t="shared" si="0"/>
        <v/>
      </c>
      <c r="B12" s="41"/>
      <c r="C12" s="41"/>
      <c r="D12" s="41"/>
      <c r="E12" s="42"/>
    </row>
    <row r="13" spans="1:7" s="43" customFormat="1">
      <c r="A13" s="40" t="str">
        <f t="shared" si="0"/>
        <v/>
      </c>
      <c r="B13" s="41"/>
      <c r="C13" s="41"/>
      <c r="D13" s="41"/>
      <c r="E13" s="42"/>
    </row>
    <row r="14" spans="1:7" s="43" customFormat="1">
      <c r="A14" s="40" t="str">
        <f t="shared" si="0"/>
        <v/>
      </c>
      <c r="B14" s="41"/>
      <c r="C14" s="41"/>
      <c r="D14" s="41"/>
      <c r="E14" s="42"/>
    </row>
    <row r="15" spans="1:7" s="43" customFormat="1">
      <c r="A15" s="40" t="str">
        <f t="shared" si="0"/>
        <v/>
      </c>
      <c r="B15" s="41"/>
      <c r="C15" s="41"/>
      <c r="D15" s="41"/>
      <c r="E15" s="42"/>
    </row>
    <row r="16" spans="1:7" s="43" customFormat="1">
      <c r="A16" s="40" t="str">
        <f t="shared" si="0"/>
        <v/>
      </c>
      <c r="B16" s="41"/>
      <c r="C16" s="41"/>
      <c r="D16" s="41"/>
      <c r="E16" s="42"/>
    </row>
    <row r="17" spans="1:5" s="43" customFormat="1">
      <c r="A17" s="40" t="str">
        <f t="shared" si="0"/>
        <v/>
      </c>
      <c r="B17" s="41"/>
      <c r="C17" s="41"/>
      <c r="D17" s="41"/>
      <c r="E17" s="42"/>
    </row>
    <row r="18" spans="1:5">
      <c r="A18" s="44" t="str">
        <f t="shared" si="0"/>
        <v/>
      </c>
      <c r="E18" s="47"/>
    </row>
    <row r="19" spans="1:5">
      <c r="A19" s="44" t="str">
        <f t="shared" si="0"/>
        <v/>
      </c>
      <c r="E19" s="47"/>
    </row>
    <row r="20" spans="1:5">
      <c r="A20" s="44" t="str">
        <f t="shared" si="0"/>
        <v/>
      </c>
      <c r="E20" s="47"/>
    </row>
    <row r="21" spans="1:5">
      <c r="A21" s="44" t="str">
        <f t="shared" si="0"/>
        <v/>
      </c>
      <c r="E21" s="47"/>
    </row>
    <row r="22" spans="1:5">
      <c r="A22" s="44" t="str">
        <f t="shared" si="0"/>
        <v/>
      </c>
      <c r="E22" s="47"/>
    </row>
    <row r="23" spans="1:5">
      <c r="A23" s="44" t="str">
        <f t="shared" si="0"/>
        <v/>
      </c>
      <c r="E23" s="47"/>
    </row>
    <row r="24" spans="1:5">
      <c r="A24" s="44" t="str">
        <f t="shared" si="0"/>
        <v/>
      </c>
      <c r="E24" s="47"/>
    </row>
    <row r="25" spans="1:5">
      <c r="A25" s="44" t="str">
        <f t="shared" si="0"/>
        <v/>
      </c>
      <c r="E25" s="47"/>
    </row>
    <row r="26" spans="1:5">
      <c r="A26" s="44" t="str">
        <f t="shared" si="0"/>
        <v/>
      </c>
      <c r="E26" s="47"/>
    </row>
    <row r="27" spans="1:5">
      <c r="A27" s="44" t="str">
        <f t="shared" si="0"/>
        <v/>
      </c>
      <c r="E27" s="47"/>
    </row>
    <row r="28" spans="1:5">
      <c r="A28" s="44" t="str">
        <f t="shared" si="0"/>
        <v/>
      </c>
      <c r="E28" s="47"/>
    </row>
    <row r="29" spans="1:5">
      <c r="A29" s="44" t="str">
        <f t="shared" si="0"/>
        <v/>
      </c>
      <c r="E29" s="47"/>
    </row>
    <row r="30" spans="1:5">
      <c r="A30" s="44" t="str">
        <f t="shared" si="0"/>
        <v/>
      </c>
      <c r="E30" s="47"/>
    </row>
    <row r="31" spans="1:5">
      <c r="A31" s="44" t="str">
        <f t="shared" si="0"/>
        <v/>
      </c>
      <c r="E31" s="47"/>
    </row>
    <row r="32" spans="1:5">
      <c r="A32" s="44" t="str">
        <f t="shared" si="0"/>
        <v/>
      </c>
      <c r="E32" s="47"/>
    </row>
    <row r="33" spans="1:5">
      <c r="A33" s="44" t="str">
        <f t="shared" si="0"/>
        <v/>
      </c>
      <c r="E33" s="47"/>
    </row>
    <row r="34" spans="1:5">
      <c r="A34" s="44" t="str">
        <f t="shared" si="0"/>
        <v/>
      </c>
      <c r="E34" s="47"/>
    </row>
    <row r="35" spans="1:5">
      <c r="A35" s="44" t="str">
        <f t="shared" si="0"/>
        <v/>
      </c>
      <c r="E35" s="47"/>
    </row>
    <row r="36" spans="1:5">
      <c r="A36" s="44" t="str">
        <f t="shared" si="0"/>
        <v/>
      </c>
      <c r="E36" s="47"/>
    </row>
    <row r="37" spans="1:5">
      <c r="A37" s="44" t="str">
        <f t="shared" si="0"/>
        <v/>
      </c>
      <c r="E37" s="47"/>
    </row>
    <row r="38" spans="1:5">
      <c r="A38" s="44" t="str">
        <f t="shared" si="0"/>
        <v/>
      </c>
      <c r="E38" s="47"/>
    </row>
    <row r="39" spans="1:5">
      <c r="A39" s="44" t="str">
        <f t="shared" si="0"/>
        <v/>
      </c>
      <c r="E39" s="47"/>
    </row>
    <row r="40" spans="1:5">
      <c r="A40" s="44" t="str">
        <f t="shared" si="0"/>
        <v/>
      </c>
      <c r="E40" s="47"/>
    </row>
    <row r="41" spans="1:5">
      <c r="A41" s="44" t="str">
        <f t="shared" si="0"/>
        <v/>
      </c>
      <c r="E41" s="47"/>
    </row>
    <row r="42" spans="1:5">
      <c r="A42" s="44" t="str">
        <f t="shared" si="0"/>
        <v/>
      </c>
      <c r="E42" s="47"/>
    </row>
    <row r="43" spans="1:5">
      <c r="A43" s="44" t="str">
        <f t="shared" si="0"/>
        <v/>
      </c>
      <c r="E43" s="47"/>
    </row>
    <row r="44" spans="1:5">
      <c r="A44" s="44" t="str">
        <f t="shared" si="0"/>
        <v/>
      </c>
      <c r="E44" s="47"/>
    </row>
    <row r="45" spans="1:5">
      <c r="A45" s="44" t="str">
        <f t="shared" si="0"/>
        <v/>
      </c>
      <c r="E45" s="47"/>
    </row>
    <row r="46" spans="1:5">
      <c r="A46" s="44" t="str">
        <f t="shared" si="0"/>
        <v/>
      </c>
      <c r="E46" s="47"/>
    </row>
    <row r="47" spans="1:5">
      <c r="A47" s="44" t="str">
        <f t="shared" si="0"/>
        <v/>
      </c>
      <c r="E47" s="47"/>
    </row>
    <row r="48" spans="1:5">
      <c r="A48" s="44" t="str">
        <f t="shared" ref="A48:A111" si="1">IF(B48&lt;&gt;"",TEXT(B48,"TTT"),"")</f>
        <v/>
      </c>
      <c r="E48" s="47"/>
    </row>
    <row r="49" spans="1:5">
      <c r="A49" s="44" t="str">
        <f t="shared" si="1"/>
        <v/>
      </c>
      <c r="E49" s="47"/>
    </row>
    <row r="50" spans="1:5">
      <c r="A50" s="44" t="str">
        <f t="shared" si="1"/>
        <v/>
      </c>
      <c r="E50" s="47"/>
    </row>
    <row r="51" spans="1:5">
      <c r="A51" s="44" t="str">
        <f t="shared" si="1"/>
        <v/>
      </c>
      <c r="E51" s="47"/>
    </row>
    <row r="52" spans="1:5">
      <c r="A52" s="44" t="str">
        <f t="shared" si="1"/>
        <v/>
      </c>
      <c r="E52" s="47"/>
    </row>
    <row r="53" spans="1:5">
      <c r="A53" s="44" t="str">
        <f t="shared" si="1"/>
        <v/>
      </c>
      <c r="E53" s="47"/>
    </row>
    <row r="54" spans="1:5">
      <c r="A54" s="44" t="str">
        <f t="shared" si="1"/>
        <v/>
      </c>
      <c r="E54" s="47"/>
    </row>
    <row r="55" spans="1:5">
      <c r="A55" s="44" t="str">
        <f t="shared" si="1"/>
        <v/>
      </c>
      <c r="E55" s="47"/>
    </row>
    <row r="56" spans="1:5">
      <c r="A56" s="44" t="str">
        <f t="shared" si="1"/>
        <v/>
      </c>
      <c r="E56" s="47"/>
    </row>
    <row r="57" spans="1:5">
      <c r="A57" s="44" t="str">
        <f t="shared" si="1"/>
        <v/>
      </c>
      <c r="E57" s="47"/>
    </row>
    <row r="58" spans="1:5">
      <c r="A58" s="44" t="str">
        <f t="shared" si="1"/>
        <v/>
      </c>
      <c r="E58" s="47"/>
    </row>
    <row r="59" spans="1:5">
      <c r="A59" s="44" t="str">
        <f t="shared" si="1"/>
        <v/>
      </c>
      <c r="E59" s="47"/>
    </row>
    <row r="60" spans="1:5">
      <c r="A60" s="44" t="str">
        <f t="shared" si="1"/>
        <v/>
      </c>
      <c r="E60" s="47"/>
    </row>
    <row r="61" spans="1:5">
      <c r="A61" s="44" t="str">
        <f t="shared" si="1"/>
        <v/>
      </c>
      <c r="E61" s="47"/>
    </row>
    <row r="62" spans="1:5">
      <c r="A62" s="44" t="str">
        <f t="shared" si="1"/>
        <v/>
      </c>
      <c r="E62" s="47"/>
    </row>
    <row r="63" spans="1:5">
      <c r="A63" s="44" t="str">
        <f t="shared" si="1"/>
        <v/>
      </c>
      <c r="E63" s="47"/>
    </row>
    <row r="64" spans="1:5">
      <c r="A64" s="44" t="str">
        <f t="shared" si="1"/>
        <v/>
      </c>
      <c r="E64" s="47"/>
    </row>
    <row r="65" spans="1:5">
      <c r="A65" s="44" t="str">
        <f t="shared" si="1"/>
        <v/>
      </c>
      <c r="E65" s="47"/>
    </row>
    <row r="66" spans="1:5">
      <c r="A66" s="44" t="str">
        <f t="shared" si="1"/>
        <v/>
      </c>
      <c r="E66" s="47"/>
    </row>
    <row r="67" spans="1:5">
      <c r="A67" s="44" t="str">
        <f t="shared" si="1"/>
        <v/>
      </c>
      <c r="E67" s="47"/>
    </row>
    <row r="68" spans="1:5">
      <c r="A68" s="44" t="str">
        <f t="shared" si="1"/>
        <v/>
      </c>
      <c r="E68" s="47"/>
    </row>
    <row r="69" spans="1:5">
      <c r="A69" s="44" t="str">
        <f t="shared" si="1"/>
        <v/>
      </c>
      <c r="E69" s="47"/>
    </row>
    <row r="70" spans="1:5">
      <c r="A70" s="44" t="str">
        <f t="shared" si="1"/>
        <v/>
      </c>
      <c r="E70" s="47"/>
    </row>
    <row r="71" spans="1:5">
      <c r="A71" s="44" t="str">
        <f t="shared" si="1"/>
        <v/>
      </c>
      <c r="E71" s="47"/>
    </row>
    <row r="72" spans="1:5">
      <c r="A72" s="44" t="str">
        <f t="shared" si="1"/>
        <v/>
      </c>
      <c r="E72" s="47"/>
    </row>
    <row r="73" spans="1:5">
      <c r="A73" s="44" t="str">
        <f t="shared" si="1"/>
        <v/>
      </c>
      <c r="E73" s="47"/>
    </row>
    <row r="74" spans="1:5">
      <c r="A74" s="44" t="str">
        <f t="shared" si="1"/>
        <v/>
      </c>
      <c r="E74" s="47"/>
    </row>
    <row r="75" spans="1:5">
      <c r="A75" s="44" t="str">
        <f t="shared" si="1"/>
        <v/>
      </c>
      <c r="E75" s="47"/>
    </row>
    <row r="76" spans="1:5">
      <c r="A76" s="44" t="str">
        <f t="shared" si="1"/>
        <v/>
      </c>
      <c r="E76" s="47"/>
    </row>
    <row r="77" spans="1:5">
      <c r="A77" s="44" t="str">
        <f t="shared" si="1"/>
        <v/>
      </c>
      <c r="E77" s="47"/>
    </row>
    <row r="78" spans="1:5">
      <c r="A78" s="44" t="str">
        <f t="shared" si="1"/>
        <v/>
      </c>
      <c r="E78" s="47"/>
    </row>
    <row r="79" spans="1:5">
      <c r="A79" s="44" t="str">
        <f t="shared" si="1"/>
        <v/>
      </c>
      <c r="E79" s="47"/>
    </row>
    <row r="80" spans="1:5">
      <c r="A80" s="44" t="str">
        <f t="shared" si="1"/>
        <v/>
      </c>
      <c r="E80" s="47"/>
    </row>
    <row r="81" spans="1:5">
      <c r="A81" s="44" t="str">
        <f t="shared" si="1"/>
        <v/>
      </c>
      <c r="E81" s="47"/>
    </row>
    <row r="82" spans="1:5">
      <c r="A82" s="44" t="str">
        <f t="shared" si="1"/>
        <v/>
      </c>
      <c r="E82" s="47"/>
    </row>
    <row r="83" spans="1:5">
      <c r="A83" s="44" t="str">
        <f t="shared" si="1"/>
        <v/>
      </c>
      <c r="E83" s="47"/>
    </row>
    <row r="84" spans="1:5">
      <c r="A84" s="44" t="str">
        <f t="shared" si="1"/>
        <v/>
      </c>
      <c r="E84" s="47"/>
    </row>
    <row r="85" spans="1:5">
      <c r="A85" s="44" t="str">
        <f t="shared" si="1"/>
        <v/>
      </c>
      <c r="E85" s="47"/>
    </row>
    <row r="86" spans="1:5">
      <c r="A86" s="44" t="str">
        <f t="shared" si="1"/>
        <v/>
      </c>
      <c r="E86" s="47"/>
    </row>
    <row r="87" spans="1:5">
      <c r="A87" s="44" t="str">
        <f t="shared" si="1"/>
        <v/>
      </c>
      <c r="E87" s="47"/>
    </row>
    <row r="88" spans="1:5">
      <c r="A88" s="44" t="str">
        <f t="shared" si="1"/>
        <v/>
      </c>
      <c r="E88" s="47"/>
    </row>
    <row r="89" spans="1:5">
      <c r="A89" s="44" t="str">
        <f t="shared" si="1"/>
        <v/>
      </c>
      <c r="E89" s="47"/>
    </row>
    <row r="90" spans="1:5">
      <c r="A90" s="44" t="str">
        <f t="shared" si="1"/>
        <v/>
      </c>
      <c r="E90" s="47"/>
    </row>
    <row r="91" spans="1:5">
      <c r="A91" s="44" t="str">
        <f t="shared" si="1"/>
        <v/>
      </c>
      <c r="E91" s="47"/>
    </row>
    <row r="92" spans="1:5">
      <c r="A92" s="44" t="str">
        <f t="shared" si="1"/>
        <v/>
      </c>
      <c r="E92" s="47"/>
    </row>
    <row r="93" spans="1:5">
      <c r="A93" s="44" t="str">
        <f t="shared" si="1"/>
        <v/>
      </c>
      <c r="E93" s="47"/>
    </row>
    <row r="94" spans="1:5">
      <c r="A94" s="44" t="str">
        <f t="shared" si="1"/>
        <v/>
      </c>
      <c r="E94" s="47"/>
    </row>
    <row r="95" spans="1:5">
      <c r="A95" s="44" t="str">
        <f t="shared" si="1"/>
        <v/>
      </c>
      <c r="E95" s="47"/>
    </row>
    <row r="96" spans="1:5">
      <c r="A96" s="44" t="str">
        <f t="shared" si="1"/>
        <v/>
      </c>
      <c r="E96" s="47"/>
    </row>
    <row r="97" spans="1:5">
      <c r="A97" s="44" t="str">
        <f t="shared" si="1"/>
        <v/>
      </c>
      <c r="E97" s="47"/>
    </row>
    <row r="98" spans="1:5">
      <c r="A98" s="44" t="str">
        <f t="shared" si="1"/>
        <v/>
      </c>
      <c r="E98" s="47"/>
    </row>
    <row r="99" spans="1:5">
      <c r="A99" s="44" t="str">
        <f t="shared" si="1"/>
        <v/>
      </c>
      <c r="E99" s="47"/>
    </row>
    <row r="100" spans="1:5">
      <c r="A100" s="44" t="str">
        <f t="shared" si="1"/>
        <v/>
      </c>
      <c r="E100" s="47"/>
    </row>
    <row r="101" spans="1:5">
      <c r="A101" s="44" t="str">
        <f t="shared" si="1"/>
        <v/>
      </c>
      <c r="E101" s="47"/>
    </row>
    <row r="102" spans="1:5">
      <c r="A102" s="44" t="str">
        <f t="shared" si="1"/>
        <v/>
      </c>
      <c r="E102" s="47"/>
    </row>
    <row r="103" spans="1:5">
      <c r="A103" s="44" t="str">
        <f t="shared" si="1"/>
        <v/>
      </c>
      <c r="E103" s="47"/>
    </row>
    <row r="104" spans="1:5">
      <c r="A104" s="44" t="str">
        <f t="shared" si="1"/>
        <v/>
      </c>
      <c r="E104" s="47"/>
    </row>
    <row r="105" spans="1:5">
      <c r="A105" s="44" t="str">
        <f t="shared" si="1"/>
        <v/>
      </c>
      <c r="E105" s="47"/>
    </row>
    <row r="106" spans="1:5">
      <c r="A106" s="44" t="str">
        <f t="shared" si="1"/>
        <v/>
      </c>
      <c r="E106" s="47"/>
    </row>
    <row r="107" spans="1:5">
      <c r="A107" s="44" t="str">
        <f t="shared" si="1"/>
        <v/>
      </c>
      <c r="E107" s="47"/>
    </row>
    <row r="108" spans="1:5">
      <c r="A108" s="44" t="str">
        <f t="shared" si="1"/>
        <v/>
      </c>
      <c r="E108" s="47"/>
    </row>
    <row r="109" spans="1:5">
      <c r="A109" s="44" t="str">
        <f t="shared" si="1"/>
        <v/>
      </c>
      <c r="E109" s="47"/>
    </row>
    <row r="110" spans="1:5">
      <c r="A110" s="44" t="str">
        <f t="shared" si="1"/>
        <v/>
      </c>
      <c r="E110" s="47"/>
    </row>
    <row r="111" spans="1:5">
      <c r="A111" s="44" t="str">
        <f t="shared" si="1"/>
        <v/>
      </c>
      <c r="E111" s="47"/>
    </row>
    <row r="112" spans="1:5">
      <c r="A112" s="44" t="str">
        <f t="shared" ref="A112:A175" si="2">IF(B112&lt;&gt;"",TEXT(B112,"TTT"),"")</f>
        <v/>
      </c>
      <c r="E112" s="47"/>
    </row>
    <row r="113" spans="1:5">
      <c r="A113" s="44" t="str">
        <f t="shared" si="2"/>
        <v/>
      </c>
      <c r="E113" s="47"/>
    </row>
    <row r="114" spans="1:5">
      <c r="A114" s="44" t="str">
        <f t="shared" si="2"/>
        <v/>
      </c>
      <c r="E114" s="47"/>
    </row>
    <row r="115" spans="1:5">
      <c r="A115" s="44" t="str">
        <f t="shared" si="2"/>
        <v/>
      </c>
      <c r="E115" s="47"/>
    </row>
    <row r="116" spans="1:5">
      <c r="A116" s="44" t="str">
        <f t="shared" si="2"/>
        <v/>
      </c>
      <c r="E116" s="47"/>
    </row>
    <row r="117" spans="1:5">
      <c r="A117" s="44" t="str">
        <f t="shared" si="2"/>
        <v/>
      </c>
      <c r="E117" s="47"/>
    </row>
    <row r="118" spans="1:5">
      <c r="A118" s="44" t="str">
        <f t="shared" si="2"/>
        <v/>
      </c>
      <c r="E118" s="47"/>
    </row>
    <row r="119" spans="1:5">
      <c r="A119" s="44" t="str">
        <f t="shared" si="2"/>
        <v/>
      </c>
      <c r="E119" s="47"/>
    </row>
    <row r="120" spans="1:5">
      <c r="A120" s="44" t="str">
        <f t="shared" si="2"/>
        <v/>
      </c>
      <c r="E120" s="47"/>
    </row>
    <row r="121" spans="1:5">
      <c r="A121" s="44" t="str">
        <f t="shared" si="2"/>
        <v/>
      </c>
      <c r="E121" s="47"/>
    </row>
    <row r="122" spans="1:5">
      <c r="A122" s="44" t="str">
        <f t="shared" si="2"/>
        <v/>
      </c>
      <c r="E122" s="47"/>
    </row>
    <row r="123" spans="1:5">
      <c r="A123" s="44" t="str">
        <f t="shared" si="2"/>
        <v/>
      </c>
      <c r="E123" s="47"/>
    </row>
    <row r="124" spans="1:5">
      <c r="A124" s="44" t="str">
        <f t="shared" si="2"/>
        <v/>
      </c>
      <c r="E124" s="47"/>
    </row>
    <row r="125" spans="1:5">
      <c r="A125" s="44" t="str">
        <f t="shared" si="2"/>
        <v/>
      </c>
      <c r="E125" s="47"/>
    </row>
    <row r="126" spans="1:5">
      <c r="A126" s="44" t="str">
        <f t="shared" si="2"/>
        <v/>
      </c>
      <c r="E126" s="47"/>
    </row>
    <row r="127" spans="1:5">
      <c r="A127" s="44" t="str">
        <f t="shared" si="2"/>
        <v/>
      </c>
      <c r="E127" s="47"/>
    </row>
    <row r="128" spans="1:5">
      <c r="A128" s="44" t="str">
        <f t="shared" si="2"/>
        <v/>
      </c>
      <c r="E128" s="47"/>
    </row>
    <row r="129" spans="1:5">
      <c r="A129" s="44" t="str">
        <f t="shared" si="2"/>
        <v/>
      </c>
      <c r="E129" s="47"/>
    </row>
    <row r="130" spans="1:5">
      <c r="A130" s="44" t="str">
        <f t="shared" si="2"/>
        <v/>
      </c>
      <c r="E130" s="47"/>
    </row>
    <row r="131" spans="1:5">
      <c r="A131" s="44" t="str">
        <f t="shared" si="2"/>
        <v/>
      </c>
      <c r="E131" s="47"/>
    </row>
    <row r="132" spans="1:5">
      <c r="A132" s="44" t="str">
        <f t="shared" si="2"/>
        <v/>
      </c>
      <c r="E132" s="47"/>
    </row>
    <row r="133" spans="1:5">
      <c r="A133" s="44" t="str">
        <f t="shared" si="2"/>
        <v/>
      </c>
      <c r="E133" s="47"/>
    </row>
    <row r="134" spans="1:5">
      <c r="A134" s="44" t="str">
        <f t="shared" si="2"/>
        <v/>
      </c>
      <c r="E134" s="47"/>
    </row>
    <row r="135" spans="1:5">
      <c r="A135" s="44" t="str">
        <f t="shared" si="2"/>
        <v/>
      </c>
      <c r="E135" s="47"/>
    </row>
    <row r="136" spans="1:5">
      <c r="A136" s="44" t="str">
        <f t="shared" si="2"/>
        <v/>
      </c>
      <c r="E136" s="47"/>
    </row>
    <row r="137" spans="1:5">
      <c r="A137" s="44" t="str">
        <f t="shared" si="2"/>
        <v/>
      </c>
      <c r="E137" s="47"/>
    </row>
    <row r="138" spans="1:5">
      <c r="A138" s="44" t="str">
        <f t="shared" si="2"/>
        <v/>
      </c>
      <c r="E138" s="47"/>
    </row>
    <row r="139" spans="1:5">
      <c r="A139" s="44" t="str">
        <f t="shared" si="2"/>
        <v/>
      </c>
      <c r="E139" s="47"/>
    </row>
    <row r="140" spans="1:5">
      <c r="A140" s="44" t="str">
        <f t="shared" si="2"/>
        <v/>
      </c>
      <c r="E140" s="47"/>
    </row>
    <row r="141" spans="1:5">
      <c r="A141" s="44" t="str">
        <f t="shared" si="2"/>
        <v/>
      </c>
      <c r="E141" s="47"/>
    </row>
    <row r="142" spans="1:5">
      <c r="A142" s="44" t="str">
        <f t="shared" si="2"/>
        <v/>
      </c>
      <c r="E142" s="47"/>
    </row>
    <row r="143" spans="1:5">
      <c r="A143" s="44" t="str">
        <f t="shared" si="2"/>
        <v/>
      </c>
      <c r="E143" s="47"/>
    </row>
    <row r="144" spans="1:5">
      <c r="A144" s="44" t="str">
        <f t="shared" si="2"/>
        <v/>
      </c>
      <c r="E144" s="47"/>
    </row>
    <row r="145" spans="1:5">
      <c r="A145" s="44" t="str">
        <f t="shared" si="2"/>
        <v/>
      </c>
      <c r="E145" s="47"/>
    </row>
    <row r="146" spans="1:5">
      <c r="A146" s="44" t="str">
        <f t="shared" si="2"/>
        <v/>
      </c>
      <c r="E146" s="47"/>
    </row>
    <row r="147" spans="1:5">
      <c r="A147" s="44" t="str">
        <f t="shared" si="2"/>
        <v/>
      </c>
      <c r="E147" s="47"/>
    </row>
    <row r="148" spans="1:5">
      <c r="A148" s="44" t="str">
        <f t="shared" si="2"/>
        <v/>
      </c>
      <c r="E148" s="47"/>
    </row>
    <row r="149" spans="1:5">
      <c r="A149" s="44" t="str">
        <f t="shared" si="2"/>
        <v/>
      </c>
      <c r="E149" s="47"/>
    </row>
    <row r="150" spans="1:5">
      <c r="A150" s="44" t="str">
        <f t="shared" si="2"/>
        <v/>
      </c>
      <c r="E150" s="47"/>
    </row>
    <row r="151" spans="1:5">
      <c r="A151" s="44" t="str">
        <f t="shared" si="2"/>
        <v/>
      </c>
      <c r="E151" s="47"/>
    </row>
    <row r="152" spans="1:5">
      <c r="A152" s="44" t="str">
        <f t="shared" si="2"/>
        <v/>
      </c>
      <c r="E152" s="47"/>
    </row>
    <row r="153" spans="1:5">
      <c r="A153" s="44" t="str">
        <f t="shared" si="2"/>
        <v/>
      </c>
      <c r="E153" s="47"/>
    </row>
    <row r="154" spans="1:5">
      <c r="A154" s="44" t="str">
        <f t="shared" si="2"/>
        <v/>
      </c>
      <c r="E154" s="47"/>
    </row>
    <row r="155" spans="1:5">
      <c r="A155" s="44" t="str">
        <f t="shared" si="2"/>
        <v/>
      </c>
      <c r="E155" s="47"/>
    </row>
    <row r="156" spans="1:5">
      <c r="A156" s="44" t="str">
        <f t="shared" si="2"/>
        <v/>
      </c>
      <c r="E156" s="47"/>
    </row>
    <row r="157" spans="1:5">
      <c r="A157" s="44" t="str">
        <f t="shared" si="2"/>
        <v/>
      </c>
      <c r="E157" s="47"/>
    </row>
    <row r="158" spans="1:5">
      <c r="A158" s="44" t="str">
        <f t="shared" si="2"/>
        <v/>
      </c>
      <c r="E158" s="47"/>
    </row>
    <row r="159" spans="1:5">
      <c r="A159" s="44" t="str">
        <f t="shared" si="2"/>
        <v/>
      </c>
      <c r="E159" s="47"/>
    </row>
    <row r="160" spans="1:5">
      <c r="A160" s="44" t="str">
        <f t="shared" si="2"/>
        <v/>
      </c>
      <c r="E160" s="47"/>
    </row>
    <row r="161" spans="1:5">
      <c r="A161" s="44" t="str">
        <f t="shared" si="2"/>
        <v/>
      </c>
      <c r="E161" s="47"/>
    </row>
    <row r="162" spans="1:5">
      <c r="A162" s="44" t="str">
        <f t="shared" si="2"/>
        <v/>
      </c>
      <c r="E162" s="47"/>
    </row>
    <row r="163" spans="1:5">
      <c r="A163" s="44" t="str">
        <f t="shared" si="2"/>
        <v/>
      </c>
      <c r="E163" s="47"/>
    </row>
    <row r="164" spans="1:5">
      <c r="A164" s="44" t="str">
        <f t="shared" si="2"/>
        <v/>
      </c>
      <c r="E164" s="47"/>
    </row>
    <row r="165" spans="1:5">
      <c r="A165" s="44" t="str">
        <f t="shared" si="2"/>
        <v/>
      </c>
      <c r="E165" s="47"/>
    </row>
    <row r="166" spans="1:5">
      <c r="A166" s="44" t="str">
        <f t="shared" si="2"/>
        <v/>
      </c>
      <c r="E166" s="47"/>
    </row>
    <row r="167" spans="1:5">
      <c r="A167" s="44" t="str">
        <f t="shared" si="2"/>
        <v/>
      </c>
      <c r="E167" s="47"/>
    </row>
    <row r="168" spans="1:5">
      <c r="A168" s="44" t="str">
        <f t="shared" si="2"/>
        <v/>
      </c>
      <c r="E168" s="47"/>
    </row>
    <row r="169" spans="1:5">
      <c r="A169" s="44" t="str">
        <f t="shared" si="2"/>
        <v/>
      </c>
      <c r="E169" s="47"/>
    </row>
    <row r="170" spans="1:5">
      <c r="A170" s="44" t="str">
        <f t="shared" si="2"/>
        <v/>
      </c>
      <c r="E170" s="47"/>
    </row>
    <row r="171" spans="1:5">
      <c r="A171" s="44" t="str">
        <f t="shared" si="2"/>
        <v/>
      </c>
      <c r="E171" s="47"/>
    </row>
    <row r="172" spans="1:5">
      <c r="A172" s="44" t="str">
        <f t="shared" si="2"/>
        <v/>
      </c>
      <c r="E172" s="47"/>
    </row>
    <row r="173" spans="1:5">
      <c r="A173" s="44" t="str">
        <f t="shared" si="2"/>
        <v/>
      </c>
      <c r="E173" s="47"/>
    </row>
    <row r="174" spans="1:5">
      <c r="A174" s="44" t="str">
        <f t="shared" si="2"/>
        <v/>
      </c>
      <c r="E174" s="47"/>
    </row>
    <row r="175" spans="1:5">
      <c r="A175" s="44" t="str">
        <f t="shared" si="2"/>
        <v/>
      </c>
      <c r="E175" s="47"/>
    </row>
    <row r="176" spans="1:5">
      <c r="A176" s="44" t="str">
        <f t="shared" ref="A176:A239" si="3">IF(B176&lt;&gt;"",TEXT(B176,"TTT"),"")</f>
        <v/>
      </c>
      <c r="E176" s="47"/>
    </row>
    <row r="177" spans="1:5">
      <c r="A177" s="44" t="str">
        <f t="shared" si="3"/>
        <v/>
      </c>
      <c r="E177" s="47"/>
    </row>
    <row r="178" spans="1:5">
      <c r="A178" s="44" t="str">
        <f t="shared" si="3"/>
        <v/>
      </c>
      <c r="E178" s="47"/>
    </row>
    <row r="179" spans="1:5">
      <c r="A179" s="44" t="str">
        <f t="shared" si="3"/>
        <v/>
      </c>
      <c r="E179" s="47"/>
    </row>
    <row r="180" spans="1:5">
      <c r="A180" s="44" t="str">
        <f t="shared" si="3"/>
        <v/>
      </c>
      <c r="E180" s="47"/>
    </row>
    <row r="181" spans="1:5">
      <c r="A181" s="44" t="str">
        <f t="shared" si="3"/>
        <v/>
      </c>
      <c r="E181" s="47"/>
    </row>
    <row r="182" spans="1:5">
      <c r="A182" s="44" t="str">
        <f t="shared" si="3"/>
        <v/>
      </c>
      <c r="E182" s="47"/>
    </row>
    <row r="183" spans="1:5">
      <c r="A183" s="44" t="str">
        <f t="shared" si="3"/>
        <v/>
      </c>
      <c r="E183" s="47"/>
    </row>
    <row r="184" spans="1:5">
      <c r="A184" s="44" t="str">
        <f t="shared" si="3"/>
        <v/>
      </c>
      <c r="E184" s="47"/>
    </row>
    <row r="185" spans="1:5">
      <c r="A185" s="44" t="str">
        <f t="shared" si="3"/>
        <v/>
      </c>
      <c r="E185" s="47"/>
    </row>
    <row r="186" spans="1:5">
      <c r="A186" s="44" t="str">
        <f t="shared" si="3"/>
        <v/>
      </c>
      <c r="E186" s="47"/>
    </row>
    <row r="187" spans="1:5">
      <c r="A187" s="44" t="str">
        <f t="shared" si="3"/>
        <v/>
      </c>
      <c r="E187" s="47"/>
    </row>
    <row r="188" spans="1:5">
      <c r="A188" s="44" t="str">
        <f t="shared" si="3"/>
        <v/>
      </c>
      <c r="E188" s="47"/>
    </row>
    <row r="189" spans="1:5">
      <c r="A189" s="44" t="str">
        <f t="shared" si="3"/>
        <v/>
      </c>
      <c r="E189" s="47"/>
    </row>
    <row r="190" spans="1:5">
      <c r="A190" s="44" t="str">
        <f t="shared" si="3"/>
        <v/>
      </c>
      <c r="E190" s="47"/>
    </row>
    <row r="191" spans="1:5">
      <c r="A191" s="44" t="str">
        <f t="shared" si="3"/>
        <v/>
      </c>
      <c r="E191" s="47"/>
    </row>
    <row r="192" spans="1:5">
      <c r="A192" s="44" t="str">
        <f t="shared" si="3"/>
        <v/>
      </c>
      <c r="E192" s="47"/>
    </row>
    <row r="193" spans="1:5">
      <c r="A193" s="44" t="str">
        <f t="shared" si="3"/>
        <v/>
      </c>
      <c r="E193" s="47"/>
    </row>
    <row r="194" spans="1:5">
      <c r="A194" s="44" t="str">
        <f t="shared" si="3"/>
        <v/>
      </c>
      <c r="E194" s="47"/>
    </row>
    <row r="195" spans="1:5">
      <c r="A195" s="44" t="str">
        <f t="shared" si="3"/>
        <v/>
      </c>
      <c r="E195" s="47"/>
    </row>
    <row r="196" spans="1:5">
      <c r="A196" s="44" t="str">
        <f t="shared" si="3"/>
        <v/>
      </c>
      <c r="E196" s="47"/>
    </row>
    <row r="197" spans="1:5">
      <c r="A197" s="44" t="str">
        <f t="shared" si="3"/>
        <v/>
      </c>
      <c r="E197" s="47"/>
    </row>
    <row r="198" spans="1:5">
      <c r="A198" s="44" t="str">
        <f t="shared" si="3"/>
        <v/>
      </c>
      <c r="E198" s="47"/>
    </row>
    <row r="199" spans="1:5">
      <c r="A199" s="44" t="str">
        <f t="shared" si="3"/>
        <v/>
      </c>
      <c r="E199" s="47"/>
    </row>
    <row r="200" spans="1:5">
      <c r="A200" s="44" t="str">
        <f t="shared" si="3"/>
        <v/>
      </c>
      <c r="E200" s="47"/>
    </row>
    <row r="201" spans="1:5">
      <c r="A201" s="44" t="str">
        <f t="shared" si="3"/>
        <v/>
      </c>
      <c r="E201" s="47"/>
    </row>
    <row r="202" spans="1:5">
      <c r="A202" s="44" t="str">
        <f t="shared" si="3"/>
        <v/>
      </c>
      <c r="E202" s="47"/>
    </row>
    <row r="203" spans="1:5">
      <c r="A203" s="44" t="str">
        <f t="shared" si="3"/>
        <v/>
      </c>
      <c r="E203" s="47"/>
    </row>
    <row r="204" spans="1:5">
      <c r="A204" s="44" t="str">
        <f t="shared" si="3"/>
        <v/>
      </c>
      <c r="E204" s="47"/>
    </row>
    <row r="205" spans="1:5">
      <c r="A205" s="44" t="str">
        <f t="shared" si="3"/>
        <v/>
      </c>
      <c r="E205" s="47"/>
    </row>
    <row r="206" spans="1:5">
      <c r="A206" s="44" t="str">
        <f t="shared" si="3"/>
        <v/>
      </c>
      <c r="E206" s="47"/>
    </row>
    <row r="207" spans="1:5">
      <c r="A207" s="44" t="str">
        <f t="shared" si="3"/>
        <v/>
      </c>
      <c r="E207" s="47"/>
    </row>
    <row r="208" spans="1:5">
      <c r="A208" s="44" t="str">
        <f t="shared" si="3"/>
        <v/>
      </c>
      <c r="E208" s="47"/>
    </row>
    <row r="209" spans="1:5">
      <c r="A209" s="44" t="str">
        <f t="shared" si="3"/>
        <v/>
      </c>
      <c r="E209" s="47"/>
    </row>
    <row r="210" spans="1:5">
      <c r="A210" s="44" t="str">
        <f t="shared" si="3"/>
        <v/>
      </c>
      <c r="E210" s="47"/>
    </row>
    <row r="211" spans="1:5">
      <c r="A211" s="44" t="str">
        <f t="shared" si="3"/>
        <v/>
      </c>
      <c r="E211" s="47"/>
    </row>
    <row r="212" spans="1:5">
      <c r="A212" s="44" t="str">
        <f t="shared" si="3"/>
        <v/>
      </c>
      <c r="E212" s="47"/>
    </row>
    <row r="213" spans="1:5">
      <c r="A213" s="44" t="str">
        <f t="shared" si="3"/>
        <v/>
      </c>
      <c r="E213" s="47"/>
    </row>
    <row r="214" spans="1:5">
      <c r="A214" s="44" t="str">
        <f t="shared" si="3"/>
        <v/>
      </c>
      <c r="E214" s="47"/>
    </row>
    <row r="215" spans="1:5">
      <c r="A215" s="44" t="str">
        <f t="shared" si="3"/>
        <v/>
      </c>
      <c r="E215" s="47"/>
    </row>
    <row r="216" spans="1:5">
      <c r="A216" s="44" t="str">
        <f t="shared" si="3"/>
        <v/>
      </c>
      <c r="E216" s="47"/>
    </row>
    <row r="217" spans="1:5">
      <c r="A217" s="44" t="str">
        <f t="shared" si="3"/>
        <v/>
      </c>
      <c r="E217" s="47"/>
    </row>
    <row r="218" spans="1:5">
      <c r="A218" s="44" t="str">
        <f t="shared" si="3"/>
        <v/>
      </c>
      <c r="E218" s="47"/>
    </row>
    <row r="219" spans="1:5">
      <c r="A219" s="44" t="str">
        <f t="shared" si="3"/>
        <v/>
      </c>
      <c r="E219" s="47"/>
    </row>
    <row r="220" spans="1:5">
      <c r="A220" s="44" t="str">
        <f t="shared" si="3"/>
        <v/>
      </c>
      <c r="E220" s="47"/>
    </row>
    <row r="221" spans="1:5">
      <c r="A221" s="44" t="str">
        <f t="shared" si="3"/>
        <v/>
      </c>
      <c r="E221" s="47"/>
    </row>
    <row r="222" spans="1:5">
      <c r="A222" s="44" t="str">
        <f t="shared" si="3"/>
        <v/>
      </c>
      <c r="E222" s="47"/>
    </row>
    <row r="223" spans="1:5">
      <c r="A223" s="44" t="str">
        <f t="shared" si="3"/>
        <v/>
      </c>
      <c r="E223" s="47"/>
    </row>
    <row r="224" spans="1:5">
      <c r="A224" s="44" t="str">
        <f t="shared" si="3"/>
        <v/>
      </c>
      <c r="E224" s="47"/>
    </row>
    <row r="225" spans="1:5">
      <c r="A225" s="44" t="str">
        <f t="shared" si="3"/>
        <v/>
      </c>
      <c r="E225" s="47"/>
    </row>
    <row r="226" spans="1:5">
      <c r="A226" s="44" t="str">
        <f t="shared" si="3"/>
        <v/>
      </c>
      <c r="E226" s="47"/>
    </row>
    <row r="227" spans="1:5">
      <c r="A227" s="44" t="str">
        <f t="shared" si="3"/>
        <v/>
      </c>
      <c r="E227" s="47"/>
    </row>
    <row r="228" spans="1:5">
      <c r="A228" s="44" t="str">
        <f t="shared" si="3"/>
        <v/>
      </c>
      <c r="E228" s="47"/>
    </row>
    <row r="229" spans="1:5">
      <c r="A229" s="44" t="str">
        <f t="shared" si="3"/>
        <v/>
      </c>
      <c r="E229" s="47"/>
    </row>
    <row r="230" spans="1:5">
      <c r="A230" s="44" t="str">
        <f t="shared" si="3"/>
        <v/>
      </c>
      <c r="E230" s="47"/>
    </row>
    <row r="231" spans="1:5">
      <c r="A231" s="44" t="str">
        <f t="shared" si="3"/>
        <v/>
      </c>
      <c r="E231" s="47"/>
    </row>
    <row r="232" spans="1:5">
      <c r="A232" s="44" t="str">
        <f t="shared" si="3"/>
        <v/>
      </c>
      <c r="E232" s="47"/>
    </row>
    <row r="233" spans="1:5">
      <c r="A233" s="44" t="str">
        <f t="shared" si="3"/>
        <v/>
      </c>
      <c r="E233" s="47"/>
    </row>
    <row r="234" spans="1:5">
      <c r="A234" s="44" t="str">
        <f t="shared" si="3"/>
        <v/>
      </c>
      <c r="E234" s="47"/>
    </row>
    <row r="235" spans="1:5">
      <c r="A235" s="44" t="str">
        <f t="shared" si="3"/>
        <v/>
      </c>
      <c r="E235" s="47"/>
    </row>
    <row r="236" spans="1:5">
      <c r="A236" s="44" t="str">
        <f t="shared" si="3"/>
        <v/>
      </c>
      <c r="E236" s="47"/>
    </row>
    <row r="237" spans="1:5">
      <c r="A237" s="44" t="str">
        <f t="shared" si="3"/>
        <v/>
      </c>
      <c r="E237" s="47"/>
    </row>
    <row r="238" spans="1:5">
      <c r="A238" s="44" t="str">
        <f t="shared" si="3"/>
        <v/>
      </c>
      <c r="E238" s="47"/>
    </row>
    <row r="239" spans="1:5">
      <c r="A239" s="44" t="str">
        <f t="shared" si="3"/>
        <v/>
      </c>
      <c r="E239" s="47"/>
    </row>
    <row r="240" spans="1:5">
      <c r="A240" s="44" t="str">
        <f t="shared" ref="A240:A303" si="4">IF(B240&lt;&gt;"",TEXT(B240,"TTT"),"")</f>
        <v/>
      </c>
      <c r="E240" s="47"/>
    </row>
    <row r="241" spans="1:5">
      <c r="A241" s="44" t="str">
        <f t="shared" si="4"/>
        <v/>
      </c>
      <c r="E241" s="47"/>
    </row>
    <row r="242" spans="1:5">
      <c r="A242" s="44" t="str">
        <f t="shared" si="4"/>
        <v/>
      </c>
      <c r="E242" s="47"/>
    </row>
    <row r="243" spans="1:5">
      <c r="A243" s="44" t="str">
        <f t="shared" si="4"/>
        <v/>
      </c>
      <c r="E243" s="47"/>
    </row>
    <row r="244" spans="1:5">
      <c r="A244" s="44" t="str">
        <f t="shared" si="4"/>
        <v/>
      </c>
      <c r="E244" s="47"/>
    </row>
    <row r="245" spans="1:5">
      <c r="A245" s="44" t="str">
        <f t="shared" si="4"/>
        <v/>
      </c>
      <c r="E245" s="47"/>
    </row>
    <row r="246" spans="1:5">
      <c r="A246" s="44" t="str">
        <f t="shared" si="4"/>
        <v/>
      </c>
      <c r="E246" s="47"/>
    </row>
    <row r="247" spans="1:5">
      <c r="A247" s="44" t="str">
        <f t="shared" si="4"/>
        <v/>
      </c>
      <c r="E247" s="47"/>
    </row>
    <row r="248" spans="1:5">
      <c r="A248" s="44" t="str">
        <f t="shared" si="4"/>
        <v/>
      </c>
      <c r="E248" s="47"/>
    </row>
    <row r="249" spans="1:5">
      <c r="A249" s="44" t="str">
        <f t="shared" si="4"/>
        <v/>
      </c>
      <c r="E249" s="47"/>
    </row>
    <row r="250" spans="1:5">
      <c r="A250" s="44" t="str">
        <f t="shared" si="4"/>
        <v/>
      </c>
      <c r="E250" s="47"/>
    </row>
    <row r="251" spans="1:5">
      <c r="A251" s="44" t="str">
        <f t="shared" si="4"/>
        <v/>
      </c>
      <c r="E251" s="47"/>
    </row>
    <row r="252" spans="1:5">
      <c r="A252" s="44" t="str">
        <f t="shared" si="4"/>
        <v/>
      </c>
      <c r="E252" s="47"/>
    </row>
    <row r="253" spans="1:5">
      <c r="A253" s="44" t="str">
        <f t="shared" si="4"/>
        <v/>
      </c>
      <c r="E253" s="47"/>
    </row>
    <row r="254" spans="1:5">
      <c r="A254" s="44" t="str">
        <f t="shared" si="4"/>
        <v/>
      </c>
      <c r="E254" s="47"/>
    </row>
    <row r="255" spans="1:5">
      <c r="A255" s="44" t="str">
        <f t="shared" si="4"/>
        <v/>
      </c>
      <c r="E255" s="47"/>
    </row>
    <row r="256" spans="1:5">
      <c r="A256" s="44" t="str">
        <f t="shared" si="4"/>
        <v/>
      </c>
      <c r="E256" s="47"/>
    </row>
    <row r="257" spans="1:5">
      <c r="A257" s="44" t="str">
        <f t="shared" si="4"/>
        <v/>
      </c>
      <c r="E257" s="47"/>
    </row>
    <row r="258" spans="1:5">
      <c r="A258" s="44" t="str">
        <f t="shared" si="4"/>
        <v/>
      </c>
      <c r="E258" s="47"/>
    </row>
    <row r="259" spans="1:5">
      <c r="A259" s="44" t="str">
        <f t="shared" si="4"/>
        <v/>
      </c>
      <c r="E259" s="47"/>
    </row>
    <row r="260" spans="1:5">
      <c r="A260" s="44" t="str">
        <f t="shared" si="4"/>
        <v/>
      </c>
      <c r="E260" s="47"/>
    </row>
    <row r="261" spans="1:5">
      <c r="A261" s="44" t="str">
        <f t="shared" si="4"/>
        <v/>
      </c>
      <c r="E261" s="47"/>
    </row>
    <row r="262" spans="1:5">
      <c r="A262" s="44" t="str">
        <f t="shared" si="4"/>
        <v/>
      </c>
      <c r="E262" s="47"/>
    </row>
    <row r="263" spans="1:5">
      <c r="A263" s="44" t="str">
        <f t="shared" si="4"/>
        <v/>
      </c>
      <c r="E263" s="47"/>
    </row>
    <row r="264" spans="1:5">
      <c r="A264" s="44" t="str">
        <f t="shared" si="4"/>
        <v/>
      </c>
      <c r="E264" s="47"/>
    </row>
    <row r="265" spans="1:5">
      <c r="A265" s="44" t="str">
        <f t="shared" si="4"/>
        <v/>
      </c>
      <c r="E265" s="47"/>
    </row>
    <row r="266" spans="1:5">
      <c r="A266" s="44" t="str">
        <f t="shared" si="4"/>
        <v/>
      </c>
      <c r="E266" s="47"/>
    </row>
    <row r="267" spans="1:5">
      <c r="A267" s="44" t="str">
        <f t="shared" si="4"/>
        <v/>
      </c>
      <c r="E267" s="47"/>
    </row>
    <row r="268" spans="1:5">
      <c r="A268" s="44" t="str">
        <f t="shared" si="4"/>
        <v/>
      </c>
      <c r="E268" s="47"/>
    </row>
    <row r="269" spans="1:5">
      <c r="A269" s="44" t="str">
        <f t="shared" si="4"/>
        <v/>
      </c>
      <c r="E269" s="47"/>
    </row>
    <row r="270" spans="1:5">
      <c r="A270" s="44" t="str">
        <f t="shared" si="4"/>
        <v/>
      </c>
      <c r="E270" s="47"/>
    </row>
    <row r="271" spans="1:5">
      <c r="A271" s="44" t="str">
        <f t="shared" si="4"/>
        <v/>
      </c>
      <c r="E271" s="47"/>
    </row>
    <row r="272" spans="1:5">
      <c r="A272" s="44" t="str">
        <f t="shared" si="4"/>
        <v/>
      </c>
      <c r="E272" s="47"/>
    </row>
    <row r="273" spans="1:5">
      <c r="A273" s="44" t="str">
        <f t="shared" si="4"/>
        <v/>
      </c>
      <c r="E273" s="47"/>
    </row>
    <row r="274" spans="1:5">
      <c r="A274" s="44" t="str">
        <f t="shared" si="4"/>
        <v/>
      </c>
      <c r="E274" s="47"/>
    </row>
    <row r="275" spans="1:5">
      <c r="A275" s="44" t="str">
        <f t="shared" si="4"/>
        <v/>
      </c>
      <c r="E275" s="47"/>
    </row>
    <row r="276" spans="1:5">
      <c r="A276" s="44" t="str">
        <f t="shared" si="4"/>
        <v/>
      </c>
      <c r="E276" s="47"/>
    </row>
    <row r="277" spans="1:5">
      <c r="A277" s="44" t="str">
        <f t="shared" si="4"/>
        <v/>
      </c>
      <c r="E277" s="47"/>
    </row>
    <row r="278" spans="1:5">
      <c r="A278" s="44" t="str">
        <f t="shared" si="4"/>
        <v/>
      </c>
      <c r="E278" s="47"/>
    </row>
    <row r="279" spans="1:5">
      <c r="A279" s="44" t="str">
        <f t="shared" si="4"/>
        <v/>
      </c>
      <c r="E279" s="47"/>
    </row>
    <row r="280" spans="1:5">
      <c r="A280" s="44" t="str">
        <f t="shared" si="4"/>
        <v/>
      </c>
      <c r="E280" s="47"/>
    </row>
    <row r="281" spans="1:5">
      <c r="A281" s="44" t="str">
        <f t="shared" si="4"/>
        <v/>
      </c>
      <c r="E281" s="47"/>
    </row>
    <row r="282" spans="1:5">
      <c r="A282" s="44" t="str">
        <f t="shared" si="4"/>
        <v/>
      </c>
      <c r="E282" s="47"/>
    </row>
    <row r="283" spans="1:5">
      <c r="A283" s="44" t="str">
        <f t="shared" si="4"/>
        <v/>
      </c>
      <c r="E283" s="47"/>
    </row>
    <row r="284" spans="1:5">
      <c r="A284" s="44" t="str">
        <f t="shared" si="4"/>
        <v/>
      </c>
      <c r="E284" s="47"/>
    </row>
    <row r="285" spans="1:5">
      <c r="A285" s="44" t="str">
        <f t="shared" si="4"/>
        <v/>
      </c>
      <c r="E285" s="47"/>
    </row>
    <row r="286" spans="1:5">
      <c r="A286" s="44" t="str">
        <f t="shared" si="4"/>
        <v/>
      </c>
      <c r="E286" s="47"/>
    </row>
    <row r="287" spans="1:5">
      <c r="A287" s="44" t="str">
        <f t="shared" si="4"/>
        <v/>
      </c>
      <c r="E287" s="47"/>
    </row>
    <row r="288" spans="1:5">
      <c r="A288" s="44" t="str">
        <f t="shared" si="4"/>
        <v/>
      </c>
      <c r="E288" s="47"/>
    </row>
    <row r="289" spans="1:5">
      <c r="A289" s="44" t="str">
        <f t="shared" si="4"/>
        <v/>
      </c>
      <c r="E289" s="47"/>
    </row>
    <row r="290" spans="1:5">
      <c r="A290" s="44" t="str">
        <f t="shared" si="4"/>
        <v/>
      </c>
      <c r="E290" s="47"/>
    </row>
    <row r="291" spans="1:5">
      <c r="A291" s="44" t="str">
        <f t="shared" si="4"/>
        <v/>
      </c>
      <c r="E291" s="47"/>
    </row>
    <row r="292" spans="1:5">
      <c r="A292" s="44" t="str">
        <f t="shared" si="4"/>
        <v/>
      </c>
      <c r="E292" s="47"/>
    </row>
    <row r="293" spans="1:5">
      <c r="A293" s="44" t="str">
        <f t="shared" si="4"/>
        <v/>
      </c>
      <c r="E293" s="47"/>
    </row>
    <row r="294" spans="1:5">
      <c r="A294" s="44" t="str">
        <f t="shared" si="4"/>
        <v/>
      </c>
      <c r="E294" s="47"/>
    </row>
    <row r="295" spans="1:5">
      <c r="A295" s="44" t="str">
        <f t="shared" si="4"/>
        <v/>
      </c>
      <c r="E295" s="47"/>
    </row>
    <row r="296" spans="1:5">
      <c r="A296" s="44" t="str">
        <f t="shared" si="4"/>
        <v/>
      </c>
      <c r="E296" s="47"/>
    </row>
    <row r="297" spans="1:5">
      <c r="A297" s="44" t="str">
        <f t="shared" si="4"/>
        <v/>
      </c>
      <c r="E297" s="47"/>
    </row>
    <row r="298" spans="1:5">
      <c r="A298" s="44" t="str">
        <f t="shared" si="4"/>
        <v/>
      </c>
      <c r="E298" s="47"/>
    </row>
    <row r="299" spans="1:5">
      <c r="A299" s="44" t="str">
        <f t="shared" si="4"/>
        <v/>
      </c>
      <c r="E299" s="47"/>
    </row>
    <row r="300" spans="1:5">
      <c r="A300" s="44" t="str">
        <f t="shared" si="4"/>
        <v/>
      </c>
      <c r="E300" s="47"/>
    </row>
    <row r="301" spans="1:5">
      <c r="A301" s="44" t="str">
        <f t="shared" si="4"/>
        <v/>
      </c>
      <c r="E301" s="47"/>
    </row>
    <row r="302" spans="1:5">
      <c r="A302" s="44" t="str">
        <f t="shared" si="4"/>
        <v/>
      </c>
      <c r="E302" s="47"/>
    </row>
    <row r="303" spans="1:5">
      <c r="A303" s="44" t="str">
        <f t="shared" si="4"/>
        <v/>
      </c>
      <c r="E303" s="47"/>
    </row>
    <row r="304" spans="1:5">
      <c r="A304" s="44" t="str">
        <f t="shared" ref="A304:A367" si="5">IF(B304&lt;&gt;"",TEXT(B304,"TTT"),"")</f>
        <v/>
      </c>
      <c r="E304" s="47"/>
    </row>
    <row r="305" spans="1:5">
      <c r="A305" s="44" t="str">
        <f t="shared" si="5"/>
        <v/>
      </c>
      <c r="E305" s="47"/>
    </row>
    <row r="306" spans="1:5">
      <c r="A306" s="44" t="str">
        <f t="shared" si="5"/>
        <v/>
      </c>
      <c r="E306" s="47"/>
    </row>
    <row r="307" spans="1:5">
      <c r="A307" s="44" t="str">
        <f t="shared" si="5"/>
        <v/>
      </c>
      <c r="E307" s="47"/>
    </row>
    <row r="308" spans="1:5">
      <c r="A308" s="44" t="str">
        <f t="shared" si="5"/>
        <v/>
      </c>
      <c r="E308" s="47"/>
    </row>
    <row r="309" spans="1:5">
      <c r="A309" s="44" t="str">
        <f t="shared" si="5"/>
        <v/>
      </c>
      <c r="E309" s="47"/>
    </row>
    <row r="310" spans="1:5">
      <c r="A310" s="44" t="str">
        <f t="shared" si="5"/>
        <v/>
      </c>
      <c r="E310" s="47"/>
    </row>
    <row r="311" spans="1:5">
      <c r="A311" s="44" t="str">
        <f t="shared" si="5"/>
        <v/>
      </c>
      <c r="E311" s="47"/>
    </row>
    <row r="312" spans="1:5">
      <c r="A312" s="44" t="str">
        <f t="shared" si="5"/>
        <v/>
      </c>
      <c r="E312" s="47"/>
    </row>
    <row r="313" spans="1:5">
      <c r="A313" s="44" t="str">
        <f t="shared" si="5"/>
        <v/>
      </c>
      <c r="E313" s="47"/>
    </row>
    <row r="314" spans="1:5">
      <c r="A314" s="44" t="str">
        <f t="shared" si="5"/>
        <v/>
      </c>
      <c r="E314" s="47"/>
    </row>
    <row r="315" spans="1:5">
      <c r="A315" s="44" t="str">
        <f t="shared" si="5"/>
        <v/>
      </c>
      <c r="E315" s="47"/>
    </row>
    <row r="316" spans="1:5">
      <c r="A316" s="44" t="str">
        <f t="shared" si="5"/>
        <v/>
      </c>
      <c r="E316" s="47"/>
    </row>
    <row r="317" spans="1:5">
      <c r="A317" s="44" t="str">
        <f t="shared" si="5"/>
        <v/>
      </c>
      <c r="E317" s="47"/>
    </row>
    <row r="318" spans="1:5">
      <c r="A318" s="44" t="str">
        <f t="shared" si="5"/>
        <v/>
      </c>
      <c r="E318" s="47"/>
    </row>
    <row r="319" spans="1:5">
      <c r="A319" s="44" t="str">
        <f t="shared" si="5"/>
        <v/>
      </c>
      <c r="E319" s="47"/>
    </row>
    <row r="320" spans="1:5">
      <c r="A320" s="44" t="str">
        <f t="shared" si="5"/>
        <v/>
      </c>
      <c r="E320" s="47"/>
    </row>
    <row r="321" spans="1:5">
      <c r="A321" s="44" t="str">
        <f t="shared" si="5"/>
        <v/>
      </c>
      <c r="E321" s="47"/>
    </row>
    <row r="322" spans="1:5">
      <c r="A322" s="44" t="str">
        <f t="shared" si="5"/>
        <v/>
      </c>
      <c r="E322" s="47"/>
    </row>
    <row r="323" spans="1:5">
      <c r="A323" s="44" t="str">
        <f t="shared" si="5"/>
        <v/>
      </c>
      <c r="E323" s="47"/>
    </row>
    <row r="324" spans="1:5">
      <c r="A324" s="44" t="str">
        <f t="shared" si="5"/>
        <v/>
      </c>
      <c r="E324" s="47"/>
    </row>
    <row r="325" spans="1:5">
      <c r="A325" s="44" t="str">
        <f t="shared" si="5"/>
        <v/>
      </c>
      <c r="E325" s="47"/>
    </row>
    <row r="326" spans="1:5">
      <c r="A326" s="44" t="str">
        <f t="shared" si="5"/>
        <v/>
      </c>
      <c r="E326" s="47"/>
    </row>
    <row r="327" spans="1:5">
      <c r="A327" s="44" t="str">
        <f t="shared" si="5"/>
        <v/>
      </c>
      <c r="E327" s="47"/>
    </row>
    <row r="328" spans="1:5">
      <c r="A328" s="44" t="str">
        <f t="shared" si="5"/>
        <v/>
      </c>
      <c r="E328" s="47"/>
    </row>
    <row r="329" spans="1:5">
      <c r="A329" s="44" t="str">
        <f t="shared" si="5"/>
        <v/>
      </c>
      <c r="E329" s="47"/>
    </row>
    <row r="330" spans="1:5">
      <c r="A330" s="44" t="str">
        <f t="shared" si="5"/>
        <v/>
      </c>
      <c r="E330" s="47"/>
    </row>
    <row r="331" spans="1:5">
      <c r="A331" s="44" t="str">
        <f t="shared" si="5"/>
        <v/>
      </c>
      <c r="E331" s="47"/>
    </row>
    <row r="332" spans="1:5">
      <c r="A332" s="44" t="str">
        <f t="shared" si="5"/>
        <v/>
      </c>
      <c r="E332" s="47"/>
    </row>
    <row r="333" spans="1:5">
      <c r="A333" s="44" t="str">
        <f t="shared" si="5"/>
        <v/>
      </c>
      <c r="E333" s="47"/>
    </row>
    <row r="334" spans="1:5">
      <c r="A334" s="44" t="str">
        <f t="shared" si="5"/>
        <v/>
      </c>
      <c r="E334" s="47"/>
    </row>
    <row r="335" spans="1:5">
      <c r="A335" s="44" t="str">
        <f t="shared" si="5"/>
        <v/>
      </c>
      <c r="E335" s="47"/>
    </row>
    <row r="336" spans="1:5">
      <c r="A336" s="44" t="str">
        <f t="shared" si="5"/>
        <v/>
      </c>
      <c r="E336" s="47"/>
    </row>
    <row r="337" spans="1:5">
      <c r="A337" s="44" t="str">
        <f t="shared" si="5"/>
        <v/>
      </c>
      <c r="E337" s="47"/>
    </row>
    <row r="338" spans="1:5">
      <c r="A338" s="44" t="str">
        <f t="shared" si="5"/>
        <v/>
      </c>
      <c r="E338" s="47"/>
    </row>
    <row r="339" spans="1:5">
      <c r="A339" s="44" t="str">
        <f t="shared" si="5"/>
        <v/>
      </c>
      <c r="E339" s="47"/>
    </row>
    <row r="340" spans="1:5">
      <c r="A340" s="44" t="str">
        <f t="shared" si="5"/>
        <v/>
      </c>
      <c r="E340" s="47"/>
    </row>
    <row r="341" spans="1:5">
      <c r="A341" s="44" t="str">
        <f t="shared" si="5"/>
        <v/>
      </c>
      <c r="E341" s="47"/>
    </row>
    <row r="342" spans="1:5">
      <c r="A342" s="44" t="str">
        <f t="shared" si="5"/>
        <v/>
      </c>
      <c r="E342" s="47"/>
    </row>
    <row r="343" spans="1:5">
      <c r="A343" s="44" t="str">
        <f t="shared" si="5"/>
        <v/>
      </c>
      <c r="E343" s="47"/>
    </row>
    <row r="344" spans="1:5">
      <c r="A344" s="44" t="str">
        <f t="shared" si="5"/>
        <v/>
      </c>
      <c r="E344" s="47"/>
    </row>
    <row r="345" spans="1:5">
      <c r="A345" s="44" t="str">
        <f t="shared" si="5"/>
        <v/>
      </c>
      <c r="E345" s="47"/>
    </row>
    <row r="346" spans="1:5">
      <c r="A346" s="44" t="str">
        <f t="shared" si="5"/>
        <v/>
      </c>
      <c r="E346" s="47"/>
    </row>
    <row r="347" spans="1:5">
      <c r="A347" s="44" t="str">
        <f t="shared" si="5"/>
        <v/>
      </c>
      <c r="E347" s="47"/>
    </row>
    <row r="348" spans="1:5">
      <c r="A348" s="44" t="str">
        <f t="shared" si="5"/>
        <v/>
      </c>
      <c r="E348" s="47"/>
    </row>
    <row r="349" spans="1:5">
      <c r="A349" s="44" t="str">
        <f t="shared" si="5"/>
        <v/>
      </c>
      <c r="E349" s="47"/>
    </row>
    <row r="350" spans="1:5">
      <c r="A350" s="44" t="str">
        <f t="shared" si="5"/>
        <v/>
      </c>
      <c r="E350" s="47"/>
    </row>
    <row r="351" spans="1:5">
      <c r="A351" s="44" t="str">
        <f t="shared" si="5"/>
        <v/>
      </c>
      <c r="E351" s="47"/>
    </row>
    <row r="352" spans="1:5">
      <c r="A352" s="44" t="str">
        <f t="shared" si="5"/>
        <v/>
      </c>
      <c r="E352" s="47"/>
    </row>
    <row r="353" spans="1:5">
      <c r="A353" s="44" t="str">
        <f t="shared" si="5"/>
        <v/>
      </c>
      <c r="E353" s="47"/>
    </row>
    <row r="354" spans="1:5">
      <c r="A354" s="44" t="str">
        <f t="shared" si="5"/>
        <v/>
      </c>
      <c r="E354" s="47"/>
    </row>
    <row r="355" spans="1:5">
      <c r="A355" s="44" t="str">
        <f t="shared" si="5"/>
        <v/>
      </c>
      <c r="E355" s="47"/>
    </row>
    <row r="356" spans="1:5">
      <c r="A356" s="44" t="str">
        <f t="shared" si="5"/>
        <v/>
      </c>
      <c r="E356" s="47"/>
    </row>
    <row r="357" spans="1:5">
      <c r="A357" s="44" t="str">
        <f t="shared" si="5"/>
        <v/>
      </c>
      <c r="E357" s="47"/>
    </row>
    <row r="358" spans="1:5">
      <c r="A358" s="44" t="str">
        <f t="shared" si="5"/>
        <v/>
      </c>
      <c r="E358" s="47"/>
    </row>
    <row r="359" spans="1:5">
      <c r="A359" s="44" t="str">
        <f t="shared" si="5"/>
        <v/>
      </c>
      <c r="E359" s="47"/>
    </row>
    <row r="360" spans="1:5">
      <c r="A360" s="44" t="str">
        <f t="shared" si="5"/>
        <v/>
      </c>
      <c r="E360" s="47"/>
    </row>
    <row r="361" spans="1:5">
      <c r="A361" s="44" t="str">
        <f t="shared" si="5"/>
        <v/>
      </c>
      <c r="E361" s="47"/>
    </row>
    <row r="362" spans="1:5">
      <c r="A362" s="44" t="str">
        <f t="shared" si="5"/>
        <v/>
      </c>
      <c r="E362" s="47"/>
    </row>
    <row r="363" spans="1:5">
      <c r="A363" s="44" t="str">
        <f t="shared" si="5"/>
        <v/>
      </c>
      <c r="E363" s="47"/>
    </row>
    <row r="364" spans="1:5">
      <c r="A364" s="44" t="str">
        <f t="shared" si="5"/>
        <v/>
      </c>
      <c r="E364" s="47"/>
    </row>
    <row r="365" spans="1:5">
      <c r="A365" s="44" t="str">
        <f t="shared" si="5"/>
        <v/>
      </c>
      <c r="E365" s="47"/>
    </row>
    <row r="366" spans="1:5">
      <c r="A366" s="44" t="str">
        <f t="shared" si="5"/>
        <v/>
      </c>
      <c r="E366" s="47"/>
    </row>
    <row r="367" spans="1:5">
      <c r="A367" s="44" t="str">
        <f t="shared" si="5"/>
        <v/>
      </c>
      <c r="E367" s="47"/>
    </row>
    <row r="368" spans="1:5">
      <c r="A368" s="44" t="str">
        <f t="shared" ref="A368:A431" si="6">IF(B368&lt;&gt;"",TEXT(B368,"TTT"),"")</f>
        <v/>
      </c>
      <c r="E368" s="47"/>
    </row>
    <row r="369" spans="1:5">
      <c r="A369" s="44" t="str">
        <f t="shared" si="6"/>
        <v/>
      </c>
      <c r="E369" s="47"/>
    </row>
    <row r="370" spans="1:5">
      <c r="A370" s="44" t="str">
        <f t="shared" si="6"/>
        <v/>
      </c>
      <c r="E370" s="47"/>
    </row>
    <row r="371" spans="1:5">
      <c r="A371" s="44" t="str">
        <f t="shared" si="6"/>
        <v/>
      </c>
      <c r="E371" s="47"/>
    </row>
    <row r="372" spans="1:5">
      <c r="A372" s="44" t="str">
        <f t="shared" si="6"/>
        <v/>
      </c>
      <c r="E372" s="47"/>
    </row>
    <row r="373" spans="1:5">
      <c r="A373" s="44" t="str">
        <f t="shared" si="6"/>
        <v/>
      </c>
      <c r="E373" s="47"/>
    </row>
    <row r="374" spans="1:5">
      <c r="A374" s="44" t="str">
        <f t="shared" si="6"/>
        <v/>
      </c>
      <c r="E374" s="47"/>
    </row>
    <row r="375" spans="1:5">
      <c r="A375" s="44" t="str">
        <f t="shared" si="6"/>
        <v/>
      </c>
      <c r="E375" s="47"/>
    </row>
    <row r="376" spans="1:5">
      <c r="A376" s="44" t="str">
        <f t="shared" si="6"/>
        <v/>
      </c>
      <c r="E376" s="47"/>
    </row>
    <row r="377" spans="1:5">
      <c r="A377" s="44" t="str">
        <f t="shared" si="6"/>
        <v/>
      </c>
      <c r="E377" s="47"/>
    </row>
    <row r="378" spans="1:5">
      <c r="A378" s="44" t="str">
        <f t="shared" si="6"/>
        <v/>
      </c>
      <c r="E378" s="47"/>
    </row>
    <row r="379" spans="1:5">
      <c r="A379" s="44" t="str">
        <f t="shared" si="6"/>
        <v/>
      </c>
      <c r="E379" s="47"/>
    </row>
    <row r="380" spans="1:5">
      <c r="A380" s="44" t="str">
        <f t="shared" si="6"/>
        <v/>
      </c>
      <c r="E380" s="47"/>
    </row>
    <row r="381" spans="1:5">
      <c r="A381" s="44" t="str">
        <f t="shared" si="6"/>
        <v/>
      </c>
      <c r="E381" s="47"/>
    </row>
    <row r="382" spans="1:5">
      <c r="A382" s="44" t="str">
        <f t="shared" si="6"/>
        <v/>
      </c>
      <c r="E382" s="47"/>
    </row>
    <row r="383" spans="1:5">
      <c r="A383" s="44" t="str">
        <f t="shared" si="6"/>
        <v/>
      </c>
      <c r="E383" s="47"/>
    </row>
    <row r="384" spans="1:5">
      <c r="A384" s="44" t="str">
        <f t="shared" si="6"/>
        <v/>
      </c>
      <c r="E384" s="47"/>
    </row>
    <row r="385" spans="1:5">
      <c r="A385" s="44" t="str">
        <f t="shared" si="6"/>
        <v/>
      </c>
      <c r="E385" s="47"/>
    </row>
    <row r="386" spans="1:5">
      <c r="A386" s="44" t="str">
        <f t="shared" si="6"/>
        <v/>
      </c>
      <c r="E386" s="47"/>
    </row>
    <row r="387" spans="1:5">
      <c r="A387" s="44" t="str">
        <f t="shared" si="6"/>
        <v/>
      </c>
      <c r="E387" s="47"/>
    </row>
    <row r="388" spans="1:5">
      <c r="A388" s="44" t="str">
        <f t="shared" si="6"/>
        <v/>
      </c>
      <c r="E388" s="47"/>
    </row>
    <row r="389" spans="1:5">
      <c r="A389" s="44" t="str">
        <f t="shared" si="6"/>
        <v/>
      </c>
      <c r="E389" s="47"/>
    </row>
    <row r="390" spans="1:5">
      <c r="A390" s="44" t="str">
        <f t="shared" si="6"/>
        <v/>
      </c>
      <c r="E390" s="47"/>
    </row>
    <row r="391" spans="1:5">
      <c r="A391" s="44" t="str">
        <f t="shared" si="6"/>
        <v/>
      </c>
      <c r="E391" s="47"/>
    </row>
    <row r="392" spans="1:5">
      <c r="A392" s="44" t="str">
        <f t="shared" si="6"/>
        <v/>
      </c>
      <c r="E392" s="47"/>
    </row>
    <row r="393" spans="1:5">
      <c r="A393" s="44" t="str">
        <f t="shared" si="6"/>
        <v/>
      </c>
      <c r="E393" s="47"/>
    </row>
    <row r="394" spans="1:5">
      <c r="A394" s="44" t="str">
        <f t="shared" si="6"/>
        <v/>
      </c>
      <c r="E394" s="47"/>
    </row>
    <row r="395" spans="1:5">
      <c r="A395" s="44" t="str">
        <f t="shared" si="6"/>
        <v/>
      </c>
      <c r="E395" s="47"/>
    </row>
    <row r="396" spans="1:5">
      <c r="A396" s="44" t="str">
        <f t="shared" si="6"/>
        <v/>
      </c>
      <c r="E396" s="47"/>
    </row>
    <row r="397" spans="1:5">
      <c r="A397" s="44" t="str">
        <f t="shared" si="6"/>
        <v/>
      </c>
      <c r="E397" s="47"/>
    </row>
    <row r="398" spans="1:5">
      <c r="A398" s="44" t="str">
        <f t="shared" si="6"/>
        <v/>
      </c>
      <c r="E398" s="47"/>
    </row>
    <row r="399" spans="1:5">
      <c r="A399" s="44" t="str">
        <f t="shared" si="6"/>
        <v/>
      </c>
      <c r="E399" s="47"/>
    </row>
    <row r="400" spans="1:5">
      <c r="A400" s="44" t="str">
        <f t="shared" si="6"/>
        <v/>
      </c>
      <c r="E400" s="47"/>
    </row>
    <row r="401" spans="1:5">
      <c r="A401" s="44" t="str">
        <f t="shared" si="6"/>
        <v/>
      </c>
      <c r="E401" s="47"/>
    </row>
    <row r="402" spans="1:5">
      <c r="A402" s="44" t="str">
        <f t="shared" si="6"/>
        <v/>
      </c>
      <c r="E402" s="47"/>
    </row>
    <row r="403" spans="1:5">
      <c r="A403" s="44" t="str">
        <f t="shared" si="6"/>
        <v/>
      </c>
      <c r="E403" s="47"/>
    </row>
    <row r="404" spans="1:5">
      <c r="A404" s="44" t="str">
        <f t="shared" si="6"/>
        <v/>
      </c>
      <c r="E404" s="47"/>
    </row>
    <row r="405" spans="1:5">
      <c r="A405" s="44" t="str">
        <f t="shared" si="6"/>
        <v/>
      </c>
      <c r="E405" s="47"/>
    </row>
    <row r="406" spans="1:5">
      <c r="A406" s="44" t="str">
        <f t="shared" si="6"/>
        <v/>
      </c>
      <c r="E406" s="47"/>
    </row>
    <row r="407" spans="1:5">
      <c r="A407" s="44" t="str">
        <f t="shared" si="6"/>
        <v/>
      </c>
      <c r="E407" s="47"/>
    </row>
    <row r="408" spans="1:5">
      <c r="A408" s="44" t="str">
        <f t="shared" si="6"/>
        <v/>
      </c>
      <c r="E408" s="47"/>
    </row>
    <row r="409" spans="1:5">
      <c r="A409" s="44" t="str">
        <f t="shared" si="6"/>
        <v/>
      </c>
      <c r="E409" s="47"/>
    </row>
    <row r="410" spans="1:5">
      <c r="A410" s="44" t="str">
        <f t="shared" si="6"/>
        <v/>
      </c>
      <c r="E410" s="47"/>
    </row>
    <row r="411" spans="1:5">
      <c r="A411" s="44" t="str">
        <f t="shared" si="6"/>
        <v/>
      </c>
      <c r="E411" s="47"/>
    </row>
    <row r="412" spans="1:5">
      <c r="A412" s="44" t="str">
        <f t="shared" si="6"/>
        <v/>
      </c>
      <c r="E412" s="47"/>
    </row>
    <row r="413" spans="1:5">
      <c r="A413" s="44" t="str">
        <f t="shared" si="6"/>
        <v/>
      </c>
      <c r="E413" s="47"/>
    </row>
    <row r="414" spans="1:5">
      <c r="A414" s="44" t="str">
        <f t="shared" si="6"/>
        <v/>
      </c>
      <c r="E414" s="47"/>
    </row>
    <row r="415" spans="1:5">
      <c r="A415" s="44" t="str">
        <f t="shared" si="6"/>
        <v/>
      </c>
      <c r="E415" s="47"/>
    </row>
    <row r="416" spans="1:5">
      <c r="A416" s="44" t="str">
        <f t="shared" si="6"/>
        <v/>
      </c>
      <c r="E416" s="47"/>
    </row>
    <row r="417" spans="1:5">
      <c r="A417" s="44" t="str">
        <f t="shared" si="6"/>
        <v/>
      </c>
      <c r="E417" s="47"/>
    </row>
    <row r="418" spans="1:5">
      <c r="A418" s="44" t="str">
        <f t="shared" si="6"/>
        <v/>
      </c>
      <c r="E418" s="47"/>
    </row>
    <row r="419" spans="1:5">
      <c r="A419" s="44" t="str">
        <f t="shared" si="6"/>
        <v/>
      </c>
      <c r="E419" s="47"/>
    </row>
    <row r="420" spans="1:5">
      <c r="A420" s="44" t="str">
        <f t="shared" si="6"/>
        <v/>
      </c>
      <c r="E420" s="47"/>
    </row>
    <row r="421" spans="1:5">
      <c r="A421" s="44" t="str">
        <f t="shared" si="6"/>
        <v/>
      </c>
      <c r="E421" s="47"/>
    </row>
    <row r="422" spans="1:5">
      <c r="A422" s="44" t="str">
        <f t="shared" si="6"/>
        <v/>
      </c>
      <c r="E422" s="47"/>
    </row>
    <row r="423" spans="1:5">
      <c r="A423" s="44" t="str">
        <f t="shared" si="6"/>
        <v/>
      </c>
      <c r="E423" s="47"/>
    </row>
    <row r="424" spans="1:5">
      <c r="A424" s="44" t="str">
        <f t="shared" si="6"/>
        <v/>
      </c>
      <c r="E424" s="47"/>
    </row>
    <row r="425" spans="1:5">
      <c r="A425" s="44" t="str">
        <f t="shared" si="6"/>
        <v/>
      </c>
      <c r="E425" s="47"/>
    </row>
    <row r="426" spans="1:5">
      <c r="A426" s="44" t="str">
        <f t="shared" si="6"/>
        <v/>
      </c>
      <c r="E426" s="47"/>
    </row>
    <row r="427" spans="1:5">
      <c r="A427" s="44" t="str">
        <f t="shared" si="6"/>
        <v/>
      </c>
      <c r="E427" s="47"/>
    </row>
    <row r="428" spans="1:5">
      <c r="A428" s="44" t="str">
        <f t="shared" si="6"/>
        <v/>
      </c>
      <c r="E428" s="47"/>
    </row>
    <row r="429" spans="1:5">
      <c r="A429" s="44" t="str">
        <f t="shared" si="6"/>
        <v/>
      </c>
      <c r="E429" s="47"/>
    </row>
    <row r="430" spans="1:5">
      <c r="A430" s="44" t="str">
        <f t="shared" si="6"/>
        <v/>
      </c>
      <c r="E430" s="47"/>
    </row>
    <row r="431" spans="1:5">
      <c r="A431" s="44" t="str">
        <f t="shared" si="6"/>
        <v/>
      </c>
      <c r="E431" s="47"/>
    </row>
    <row r="432" spans="1:5">
      <c r="A432" s="44" t="str">
        <f t="shared" ref="A432:A495" si="7">IF(B432&lt;&gt;"",TEXT(B432,"TTT"),"")</f>
        <v/>
      </c>
      <c r="E432" s="47"/>
    </row>
    <row r="433" spans="1:5">
      <c r="A433" s="44" t="str">
        <f t="shared" si="7"/>
        <v/>
      </c>
      <c r="E433" s="47"/>
    </row>
    <row r="434" spans="1:5">
      <c r="A434" s="44" t="str">
        <f t="shared" si="7"/>
        <v/>
      </c>
      <c r="E434" s="47"/>
    </row>
    <row r="435" spans="1:5">
      <c r="A435" s="44" t="str">
        <f t="shared" si="7"/>
        <v/>
      </c>
      <c r="E435" s="47"/>
    </row>
    <row r="436" spans="1:5">
      <c r="A436" s="44" t="str">
        <f t="shared" si="7"/>
        <v/>
      </c>
      <c r="E436" s="47"/>
    </row>
    <row r="437" spans="1:5">
      <c r="A437" s="44" t="str">
        <f t="shared" si="7"/>
        <v/>
      </c>
      <c r="E437" s="47"/>
    </row>
    <row r="438" spans="1:5">
      <c r="A438" s="44" t="str">
        <f t="shared" si="7"/>
        <v/>
      </c>
      <c r="E438" s="47"/>
    </row>
    <row r="439" spans="1:5">
      <c r="A439" s="44" t="str">
        <f t="shared" si="7"/>
        <v/>
      </c>
      <c r="E439" s="47"/>
    </row>
    <row r="440" spans="1:5">
      <c r="A440" s="44" t="str">
        <f t="shared" si="7"/>
        <v/>
      </c>
      <c r="E440" s="47"/>
    </row>
    <row r="441" spans="1:5">
      <c r="A441" s="44" t="str">
        <f t="shared" si="7"/>
        <v/>
      </c>
      <c r="E441" s="47"/>
    </row>
    <row r="442" spans="1:5">
      <c r="A442" s="44" t="str">
        <f t="shared" si="7"/>
        <v/>
      </c>
      <c r="E442" s="47"/>
    </row>
    <row r="443" spans="1:5">
      <c r="A443" s="44" t="str">
        <f t="shared" si="7"/>
        <v/>
      </c>
      <c r="E443" s="47"/>
    </row>
    <row r="444" spans="1:5">
      <c r="A444" s="44" t="str">
        <f t="shared" si="7"/>
        <v/>
      </c>
      <c r="E444" s="47"/>
    </row>
    <row r="445" spans="1:5">
      <c r="A445" s="44" t="str">
        <f t="shared" si="7"/>
        <v/>
      </c>
      <c r="E445" s="47"/>
    </row>
    <row r="446" spans="1:5">
      <c r="A446" s="44" t="str">
        <f t="shared" si="7"/>
        <v/>
      </c>
      <c r="E446" s="47"/>
    </row>
    <row r="447" spans="1:5">
      <c r="A447" s="44" t="str">
        <f t="shared" si="7"/>
        <v/>
      </c>
      <c r="E447" s="47"/>
    </row>
    <row r="448" spans="1:5">
      <c r="A448" s="44" t="str">
        <f t="shared" si="7"/>
        <v/>
      </c>
      <c r="E448" s="47"/>
    </row>
    <row r="449" spans="1:5">
      <c r="A449" s="44" t="str">
        <f t="shared" si="7"/>
        <v/>
      </c>
      <c r="E449" s="47"/>
    </row>
    <row r="450" spans="1:5">
      <c r="A450" s="44" t="str">
        <f t="shared" si="7"/>
        <v/>
      </c>
      <c r="E450" s="47"/>
    </row>
    <row r="451" spans="1:5">
      <c r="A451" s="44" t="str">
        <f t="shared" si="7"/>
        <v/>
      </c>
      <c r="E451" s="47"/>
    </row>
    <row r="452" spans="1:5">
      <c r="A452" s="44" t="str">
        <f t="shared" si="7"/>
        <v/>
      </c>
      <c r="E452" s="47"/>
    </row>
    <row r="453" spans="1:5">
      <c r="A453" s="44" t="str">
        <f t="shared" si="7"/>
        <v/>
      </c>
      <c r="E453" s="47"/>
    </row>
    <row r="454" spans="1:5">
      <c r="A454" s="44" t="str">
        <f t="shared" si="7"/>
        <v/>
      </c>
      <c r="E454" s="47"/>
    </row>
    <row r="455" spans="1:5">
      <c r="A455" s="44" t="str">
        <f t="shared" si="7"/>
        <v/>
      </c>
      <c r="E455" s="47"/>
    </row>
    <row r="456" spans="1:5">
      <c r="A456" s="44" t="str">
        <f t="shared" si="7"/>
        <v/>
      </c>
      <c r="E456" s="47"/>
    </row>
    <row r="457" spans="1:5">
      <c r="A457" s="44" t="str">
        <f t="shared" si="7"/>
        <v/>
      </c>
      <c r="E457" s="47"/>
    </row>
    <row r="458" spans="1:5">
      <c r="A458" s="44" t="str">
        <f t="shared" si="7"/>
        <v/>
      </c>
      <c r="E458" s="47"/>
    </row>
    <row r="459" spans="1:5">
      <c r="A459" s="44" t="str">
        <f t="shared" si="7"/>
        <v/>
      </c>
      <c r="E459" s="47"/>
    </row>
    <row r="460" spans="1:5">
      <c r="A460" s="44" t="str">
        <f t="shared" si="7"/>
        <v/>
      </c>
      <c r="E460" s="47"/>
    </row>
    <row r="461" spans="1:5">
      <c r="A461" s="44" t="str">
        <f t="shared" si="7"/>
        <v/>
      </c>
      <c r="E461" s="47"/>
    </row>
    <row r="462" spans="1:5">
      <c r="A462" s="44" t="str">
        <f t="shared" si="7"/>
        <v/>
      </c>
      <c r="E462" s="47"/>
    </row>
    <row r="463" spans="1:5">
      <c r="A463" s="44" t="str">
        <f t="shared" si="7"/>
        <v/>
      </c>
      <c r="E463" s="47"/>
    </row>
    <row r="464" spans="1:5">
      <c r="A464" s="44" t="str">
        <f t="shared" si="7"/>
        <v/>
      </c>
      <c r="E464" s="47"/>
    </row>
    <row r="465" spans="1:5">
      <c r="A465" s="44" t="str">
        <f t="shared" si="7"/>
        <v/>
      </c>
      <c r="E465" s="47"/>
    </row>
    <row r="466" spans="1:5">
      <c r="A466" s="44" t="str">
        <f t="shared" si="7"/>
        <v/>
      </c>
      <c r="E466" s="47"/>
    </row>
    <row r="467" spans="1:5">
      <c r="A467" s="44" t="str">
        <f t="shared" si="7"/>
        <v/>
      </c>
      <c r="E467" s="47"/>
    </row>
    <row r="468" spans="1:5">
      <c r="A468" s="44" t="str">
        <f t="shared" si="7"/>
        <v/>
      </c>
      <c r="E468" s="47"/>
    </row>
    <row r="469" spans="1:5">
      <c r="A469" s="44" t="str">
        <f t="shared" si="7"/>
        <v/>
      </c>
      <c r="E469" s="47"/>
    </row>
    <row r="470" spans="1:5">
      <c r="A470" s="44" t="str">
        <f t="shared" si="7"/>
        <v/>
      </c>
      <c r="E470" s="47"/>
    </row>
    <row r="471" spans="1:5">
      <c r="A471" s="44" t="str">
        <f t="shared" si="7"/>
        <v/>
      </c>
      <c r="E471" s="47"/>
    </row>
    <row r="472" spans="1:5">
      <c r="A472" s="44" t="str">
        <f t="shared" si="7"/>
        <v/>
      </c>
      <c r="E472" s="47"/>
    </row>
    <row r="473" spans="1:5">
      <c r="A473" s="44" t="str">
        <f t="shared" si="7"/>
        <v/>
      </c>
      <c r="E473" s="47"/>
    </row>
    <row r="474" spans="1:5">
      <c r="A474" s="44" t="str">
        <f t="shared" si="7"/>
        <v/>
      </c>
      <c r="E474" s="47"/>
    </row>
    <row r="475" spans="1:5">
      <c r="A475" s="44" t="str">
        <f t="shared" si="7"/>
        <v/>
      </c>
      <c r="E475" s="47"/>
    </row>
    <row r="476" spans="1:5">
      <c r="A476" s="44" t="str">
        <f t="shared" si="7"/>
        <v/>
      </c>
      <c r="E476" s="47"/>
    </row>
    <row r="477" spans="1:5">
      <c r="A477" s="44" t="str">
        <f t="shared" si="7"/>
        <v/>
      </c>
      <c r="E477" s="47"/>
    </row>
    <row r="478" spans="1:5">
      <c r="A478" s="44" t="str">
        <f t="shared" si="7"/>
        <v/>
      </c>
      <c r="E478" s="47"/>
    </row>
    <row r="479" spans="1:5">
      <c r="A479" s="44" t="str">
        <f t="shared" si="7"/>
        <v/>
      </c>
      <c r="E479" s="47"/>
    </row>
    <row r="480" spans="1:5">
      <c r="A480" s="44" t="str">
        <f t="shared" si="7"/>
        <v/>
      </c>
      <c r="E480" s="47"/>
    </row>
    <row r="481" spans="1:5">
      <c r="A481" s="44" t="str">
        <f t="shared" si="7"/>
        <v/>
      </c>
      <c r="E481" s="47"/>
    </row>
    <row r="482" spans="1:5">
      <c r="A482" s="44" t="str">
        <f t="shared" si="7"/>
        <v/>
      </c>
      <c r="E482" s="47"/>
    </row>
    <row r="483" spans="1:5">
      <c r="A483" s="44" t="str">
        <f t="shared" si="7"/>
        <v/>
      </c>
      <c r="E483" s="47"/>
    </row>
    <row r="484" spans="1:5">
      <c r="A484" s="44" t="str">
        <f t="shared" si="7"/>
        <v/>
      </c>
      <c r="E484" s="47"/>
    </row>
    <row r="485" spans="1:5">
      <c r="A485" s="44" t="str">
        <f t="shared" si="7"/>
        <v/>
      </c>
      <c r="E485" s="47"/>
    </row>
    <row r="486" spans="1:5">
      <c r="A486" s="44" t="str">
        <f t="shared" si="7"/>
        <v/>
      </c>
      <c r="E486" s="47"/>
    </row>
    <row r="487" spans="1:5">
      <c r="A487" s="44" t="str">
        <f t="shared" si="7"/>
        <v/>
      </c>
      <c r="E487" s="47"/>
    </row>
    <row r="488" spans="1:5">
      <c r="A488" s="44" t="str">
        <f t="shared" si="7"/>
        <v/>
      </c>
      <c r="E488" s="47"/>
    </row>
    <row r="489" spans="1:5">
      <c r="A489" s="44" t="str">
        <f t="shared" si="7"/>
        <v/>
      </c>
      <c r="E489" s="47"/>
    </row>
    <row r="490" spans="1:5">
      <c r="A490" s="44" t="str">
        <f t="shared" si="7"/>
        <v/>
      </c>
      <c r="E490" s="47"/>
    </row>
    <row r="491" spans="1:5">
      <c r="A491" s="44" t="str">
        <f t="shared" si="7"/>
        <v/>
      </c>
      <c r="E491" s="47"/>
    </row>
    <row r="492" spans="1:5">
      <c r="A492" s="44" t="str">
        <f t="shared" si="7"/>
        <v/>
      </c>
      <c r="E492" s="47"/>
    </row>
    <row r="493" spans="1:5">
      <c r="A493" s="44" t="str">
        <f t="shared" si="7"/>
        <v/>
      </c>
      <c r="E493" s="47"/>
    </row>
    <row r="494" spans="1:5">
      <c r="A494" s="44" t="str">
        <f t="shared" si="7"/>
        <v/>
      </c>
      <c r="E494" s="47"/>
    </row>
    <row r="495" spans="1:5">
      <c r="A495" s="44" t="str">
        <f t="shared" si="7"/>
        <v/>
      </c>
      <c r="E495" s="47"/>
    </row>
    <row r="496" spans="1:5">
      <c r="A496" s="44" t="str">
        <f t="shared" ref="A496:A559" si="8">IF(B496&lt;&gt;"",TEXT(B496,"TTT"),"")</f>
        <v/>
      </c>
      <c r="E496" s="47"/>
    </row>
    <row r="497" spans="1:5">
      <c r="A497" s="44" t="str">
        <f t="shared" si="8"/>
        <v/>
      </c>
      <c r="E497" s="47"/>
    </row>
    <row r="498" spans="1:5">
      <c r="A498" s="44" t="str">
        <f t="shared" si="8"/>
        <v/>
      </c>
      <c r="E498" s="47"/>
    </row>
    <row r="499" spans="1:5">
      <c r="A499" s="44" t="str">
        <f t="shared" si="8"/>
        <v/>
      </c>
      <c r="E499" s="47"/>
    </row>
    <row r="500" spans="1:5">
      <c r="A500" s="44" t="str">
        <f t="shared" si="8"/>
        <v/>
      </c>
      <c r="E500" s="47"/>
    </row>
    <row r="501" spans="1:5">
      <c r="A501" s="44" t="str">
        <f t="shared" si="8"/>
        <v/>
      </c>
      <c r="E501" s="47"/>
    </row>
    <row r="502" spans="1:5">
      <c r="A502" s="44" t="str">
        <f t="shared" si="8"/>
        <v/>
      </c>
      <c r="E502" s="47"/>
    </row>
    <row r="503" spans="1:5">
      <c r="A503" s="44" t="str">
        <f t="shared" si="8"/>
        <v/>
      </c>
      <c r="E503" s="47"/>
    </row>
    <row r="504" spans="1:5">
      <c r="A504" s="44" t="str">
        <f t="shared" si="8"/>
        <v/>
      </c>
      <c r="E504" s="47"/>
    </row>
    <row r="505" spans="1:5">
      <c r="A505" s="44" t="str">
        <f t="shared" si="8"/>
        <v/>
      </c>
      <c r="E505" s="47"/>
    </row>
    <row r="506" spans="1:5">
      <c r="A506" s="44" t="str">
        <f t="shared" si="8"/>
        <v/>
      </c>
      <c r="E506" s="47"/>
    </row>
    <row r="507" spans="1:5">
      <c r="A507" s="44" t="str">
        <f t="shared" si="8"/>
        <v/>
      </c>
      <c r="E507" s="47"/>
    </row>
    <row r="508" spans="1:5">
      <c r="A508" s="44" t="str">
        <f t="shared" si="8"/>
        <v/>
      </c>
      <c r="E508" s="47"/>
    </row>
    <row r="509" spans="1:5">
      <c r="A509" s="44" t="str">
        <f t="shared" si="8"/>
        <v/>
      </c>
      <c r="E509" s="47"/>
    </row>
    <row r="510" spans="1:5">
      <c r="A510" s="44" t="str">
        <f t="shared" si="8"/>
        <v/>
      </c>
      <c r="E510" s="47"/>
    </row>
    <row r="511" spans="1:5">
      <c r="A511" s="44" t="str">
        <f t="shared" si="8"/>
        <v/>
      </c>
      <c r="E511" s="47"/>
    </row>
    <row r="512" spans="1:5">
      <c r="A512" s="44" t="str">
        <f t="shared" si="8"/>
        <v/>
      </c>
      <c r="E512" s="47"/>
    </row>
    <row r="513" spans="1:5">
      <c r="A513" s="44" t="str">
        <f t="shared" si="8"/>
        <v/>
      </c>
      <c r="E513" s="47"/>
    </row>
    <row r="514" spans="1:5">
      <c r="A514" s="44" t="str">
        <f t="shared" si="8"/>
        <v/>
      </c>
      <c r="E514" s="47"/>
    </row>
    <row r="515" spans="1:5">
      <c r="A515" s="44" t="str">
        <f t="shared" si="8"/>
        <v/>
      </c>
      <c r="E515" s="47"/>
    </row>
    <row r="516" spans="1:5">
      <c r="A516" s="44" t="str">
        <f t="shared" si="8"/>
        <v/>
      </c>
      <c r="E516" s="47"/>
    </row>
    <row r="517" spans="1:5">
      <c r="A517" s="44" t="str">
        <f t="shared" si="8"/>
        <v/>
      </c>
      <c r="E517" s="47"/>
    </row>
    <row r="518" spans="1:5">
      <c r="A518" s="44" t="str">
        <f t="shared" si="8"/>
        <v/>
      </c>
      <c r="E518" s="47"/>
    </row>
    <row r="519" spans="1:5">
      <c r="A519" s="44" t="str">
        <f t="shared" si="8"/>
        <v/>
      </c>
      <c r="E519" s="47"/>
    </row>
    <row r="520" spans="1:5">
      <c r="A520" s="44" t="str">
        <f t="shared" si="8"/>
        <v/>
      </c>
      <c r="E520" s="47"/>
    </row>
    <row r="521" spans="1:5">
      <c r="A521" s="44" t="str">
        <f t="shared" si="8"/>
        <v/>
      </c>
      <c r="E521" s="47"/>
    </row>
    <row r="522" spans="1:5">
      <c r="A522" s="44" t="str">
        <f t="shared" si="8"/>
        <v/>
      </c>
      <c r="E522" s="47"/>
    </row>
    <row r="523" spans="1:5">
      <c r="A523" s="44" t="str">
        <f t="shared" si="8"/>
        <v/>
      </c>
      <c r="E523" s="47"/>
    </row>
    <row r="524" spans="1:5">
      <c r="A524" s="44" t="str">
        <f t="shared" si="8"/>
        <v/>
      </c>
      <c r="E524" s="47"/>
    </row>
    <row r="525" spans="1:5">
      <c r="A525" s="44" t="str">
        <f t="shared" si="8"/>
        <v/>
      </c>
      <c r="E525" s="47"/>
    </row>
    <row r="526" spans="1:5">
      <c r="A526" s="44" t="str">
        <f t="shared" si="8"/>
        <v/>
      </c>
      <c r="E526" s="47"/>
    </row>
    <row r="527" spans="1:5">
      <c r="A527" s="44" t="str">
        <f t="shared" si="8"/>
        <v/>
      </c>
      <c r="E527" s="47"/>
    </row>
    <row r="528" spans="1:5">
      <c r="A528" s="44" t="str">
        <f t="shared" si="8"/>
        <v/>
      </c>
      <c r="E528" s="47"/>
    </row>
    <row r="529" spans="1:5">
      <c r="A529" s="44" t="str">
        <f t="shared" si="8"/>
        <v/>
      </c>
      <c r="E529" s="47"/>
    </row>
    <row r="530" spans="1:5">
      <c r="A530" s="44" t="str">
        <f t="shared" si="8"/>
        <v/>
      </c>
      <c r="E530" s="47"/>
    </row>
    <row r="531" spans="1:5">
      <c r="A531" s="44" t="str">
        <f t="shared" si="8"/>
        <v/>
      </c>
      <c r="E531" s="47"/>
    </row>
    <row r="532" spans="1:5">
      <c r="A532" s="44" t="str">
        <f t="shared" si="8"/>
        <v/>
      </c>
      <c r="E532" s="47"/>
    </row>
    <row r="533" spans="1:5">
      <c r="A533" s="44" t="str">
        <f t="shared" si="8"/>
        <v/>
      </c>
      <c r="E533" s="47"/>
    </row>
    <row r="534" spans="1:5">
      <c r="A534" s="44" t="str">
        <f t="shared" si="8"/>
        <v/>
      </c>
      <c r="E534" s="47"/>
    </row>
    <row r="535" spans="1:5">
      <c r="A535" s="44" t="str">
        <f t="shared" si="8"/>
        <v/>
      </c>
      <c r="E535" s="47"/>
    </row>
    <row r="536" spans="1:5">
      <c r="A536" s="44" t="str">
        <f t="shared" si="8"/>
        <v/>
      </c>
      <c r="E536" s="47"/>
    </row>
    <row r="537" spans="1:5">
      <c r="A537" s="44" t="str">
        <f t="shared" si="8"/>
        <v/>
      </c>
      <c r="E537" s="47"/>
    </row>
    <row r="538" spans="1:5">
      <c r="A538" s="44" t="str">
        <f t="shared" si="8"/>
        <v/>
      </c>
      <c r="E538" s="47"/>
    </row>
    <row r="539" spans="1:5">
      <c r="A539" s="44" t="str">
        <f t="shared" si="8"/>
        <v/>
      </c>
      <c r="E539" s="47"/>
    </row>
    <row r="540" spans="1:5">
      <c r="A540" s="44" t="str">
        <f t="shared" si="8"/>
        <v/>
      </c>
      <c r="E540" s="47"/>
    </row>
    <row r="541" spans="1:5">
      <c r="A541" s="44" t="str">
        <f t="shared" si="8"/>
        <v/>
      </c>
      <c r="E541" s="47"/>
    </row>
    <row r="542" spans="1:5">
      <c r="A542" s="44" t="str">
        <f t="shared" si="8"/>
        <v/>
      </c>
      <c r="E542" s="47"/>
    </row>
    <row r="543" spans="1:5">
      <c r="A543" s="44" t="str">
        <f t="shared" si="8"/>
        <v/>
      </c>
      <c r="E543" s="47"/>
    </row>
    <row r="544" spans="1:5">
      <c r="A544" s="44" t="str">
        <f t="shared" si="8"/>
        <v/>
      </c>
      <c r="E544" s="47"/>
    </row>
    <row r="545" spans="1:5">
      <c r="A545" s="44" t="str">
        <f t="shared" si="8"/>
        <v/>
      </c>
      <c r="E545" s="47"/>
    </row>
    <row r="546" spans="1:5">
      <c r="A546" s="44" t="str">
        <f t="shared" si="8"/>
        <v/>
      </c>
      <c r="E546" s="47"/>
    </row>
    <row r="547" spans="1:5">
      <c r="A547" s="44" t="str">
        <f t="shared" si="8"/>
        <v/>
      </c>
      <c r="E547" s="47"/>
    </row>
    <row r="548" spans="1:5">
      <c r="A548" s="44" t="str">
        <f t="shared" si="8"/>
        <v/>
      </c>
      <c r="E548" s="47"/>
    </row>
    <row r="549" spans="1:5">
      <c r="A549" s="44" t="str">
        <f t="shared" si="8"/>
        <v/>
      </c>
      <c r="E549" s="47"/>
    </row>
    <row r="550" spans="1:5">
      <c r="A550" s="44" t="str">
        <f t="shared" si="8"/>
        <v/>
      </c>
      <c r="E550" s="47"/>
    </row>
    <row r="551" spans="1:5">
      <c r="A551" s="44" t="str">
        <f t="shared" si="8"/>
        <v/>
      </c>
      <c r="E551" s="47"/>
    </row>
    <row r="552" spans="1:5">
      <c r="A552" s="44" t="str">
        <f t="shared" si="8"/>
        <v/>
      </c>
      <c r="E552" s="47"/>
    </row>
    <row r="553" spans="1:5">
      <c r="A553" s="44" t="str">
        <f t="shared" si="8"/>
        <v/>
      </c>
      <c r="E553" s="47"/>
    </row>
    <row r="554" spans="1:5">
      <c r="A554" s="44" t="str">
        <f t="shared" si="8"/>
        <v/>
      </c>
      <c r="E554" s="47"/>
    </row>
    <row r="555" spans="1:5">
      <c r="A555" s="44" t="str">
        <f t="shared" si="8"/>
        <v/>
      </c>
      <c r="E555" s="47"/>
    </row>
    <row r="556" spans="1:5">
      <c r="A556" s="44" t="str">
        <f t="shared" si="8"/>
        <v/>
      </c>
      <c r="E556" s="47"/>
    </row>
    <row r="557" spans="1:5">
      <c r="A557" s="44" t="str">
        <f t="shared" si="8"/>
        <v/>
      </c>
      <c r="E557" s="47"/>
    </row>
    <row r="558" spans="1:5">
      <c r="A558" s="44" t="str">
        <f t="shared" si="8"/>
        <v/>
      </c>
      <c r="E558" s="47"/>
    </row>
    <row r="559" spans="1:5">
      <c r="A559" s="44" t="str">
        <f t="shared" si="8"/>
        <v/>
      </c>
      <c r="E559" s="47"/>
    </row>
    <row r="560" spans="1:5">
      <c r="A560" s="44" t="str">
        <f t="shared" ref="A560:A623" si="9">IF(B560&lt;&gt;"",TEXT(B560,"TTT"),"")</f>
        <v/>
      </c>
      <c r="E560" s="47"/>
    </row>
    <row r="561" spans="1:5">
      <c r="A561" s="44" t="str">
        <f t="shared" si="9"/>
        <v/>
      </c>
      <c r="E561" s="47"/>
    </row>
    <row r="562" spans="1:5">
      <c r="A562" s="44" t="str">
        <f t="shared" si="9"/>
        <v/>
      </c>
      <c r="E562" s="47"/>
    </row>
    <row r="563" spans="1:5">
      <c r="A563" s="44" t="str">
        <f t="shared" si="9"/>
        <v/>
      </c>
      <c r="E563" s="47"/>
    </row>
    <row r="564" spans="1:5">
      <c r="A564" s="44" t="str">
        <f t="shared" si="9"/>
        <v/>
      </c>
      <c r="E564" s="47"/>
    </row>
    <row r="565" spans="1:5">
      <c r="A565" s="44" t="str">
        <f t="shared" si="9"/>
        <v/>
      </c>
      <c r="E565" s="47"/>
    </row>
    <row r="566" spans="1:5">
      <c r="A566" s="44" t="str">
        <f t="shared" si="9"/>
        <v/>
      </c>
      <c r="E566" s="47"/>
    </row>
    <row r="567" spans="1:5">
      <c r="A567" s="44" t="str">
        <f t="shared" si="9"/>
        <v/>
      </c>
      <c r="E567" s="47"/>
    </row>
    <row r="568" spans="1:5">
      <c r="A568" s="44" t="str">
        <f t="shared" si="9"/>
        <v/>
      </c>
      <c r="E568" s="47"/>
    </row>
    <row r="569" spans="1:5">
      <c r="A569" s="44" t="str">
        <f t="shared" si="9"/>
        <v/>
      </c>
      <c r="E569" s="47"/>
    </row>
    <row r="570" spans="1:5">
      <c r="A570" s="44" t="str">
        <f t="shared" si="9"/>
        <v/>
      </c>
      <c r="E570" s="47"/>
    </row>
    <row r="571" spans="1:5">
      <c r="A571" s="44" t="str">
        <f t="shared" si="9"/>
        <v/>
      </c>
      <c r="E571" s="47"/>
    </row>
    <row r="572" spans="1:5">
      <c r="A572" s="44" t="str">
        <f t="shared" si="9"/>
        <v/>
      </c>
      <c r="E572" s="47"/>
    </row>
    <row r="573" spans="1:5">
      <c r="A573" s="44" t="str">
        <f t="shared" si="9"/>
        <v/>
      </c>
      <c r="E573" s="47"/>
    </row>
    <row r="574" spans="1:5">
      <c r="A574" s="44" t="str">
        <f t="shared" si="9"/>
        <v/>
      </c>
      <c r="E574" s="47"/>
    </row>
    <row r="575" spans="1:5">
      <c r="A575" s="44" t="str">
        <f t="shared" si="9"/>
        <v/>
      </c>
      <c r="E575" s="47"/>
    </row>
    <row r="576" spans="1:5">
      <c r="A576" s="44" t="str">
        <f t="shared" si="9"/>
        <v/>
      </c>
      <c r="E576" s="47"/>
    </row>
    <row r="577" spans="1:5">
      <c r="A577" s="44" t="str">
        <f t="shared" si="9"/>
        <v/>
      </c>
      <c r="E577" s="47"/>
    </row>
    <row r="578" spans="1:5">
      <c r="A578" s="44" t="str">
        <f t="shared" si="9"/>
        <v/>
      </c>
      <c r="E578" s="47"/>
    </row>
    <row r="579" spans="1:5">
      <c r="A579" s="44" t="str">
        <f t="shared" si="9"/>
        <v/>
      </c>
      <c r="E579" s="47"/>
    </row>
    <row r="580" spans="1:5">
      <c r="A580" s="44" t="str">
        <f t="shared" si="9"/>
        <v/>
      </c>
      <c r="E580" s="47"/>
    </row>
    <row r="581" spans="1:5">
      <c r="A581" s="44" t="str">
        <f t="shared" si="9"/>
        <v/>
      </c>
      <c r="E581" s="47"/>
    </row>
    <row r="582" spans="1:5">
      <c r="A582" s="44" t="str">
        <f t="shared" si="9"/>
        <v/>
      </c>
      <c r="E582" s="47"/>
    </row>
    <row r="583" spans="1:5">
      <c r="A583" s="44" t="str">
        <f t="shared" si="9"/>
        <v/>
      </c>
      <c r="E583" s="47"/>
    </row>
    <row r="584" spans="1:5">
      <c r="A584" s="44" t="str">
        <f t="shared" si="9"/>
        <v/>
      </c>
      <c r="E584" s="47"/>
    </row>
    <row r="585" spans="1:5">
      <c r="A585" s="44" t="str">
        <f t="shared" si="9"/>
        <v/>
      </c>
      <c r="E585" s="47"/>
    </row>
    <row r="586" spans="1:5">
      <c r="A586" s="44" t="str">
        <f t="shared" si="9"/>
        <v/>
      </c>
      <c r="E586" s="47"/>
    </row>
    <row r="587" spans="1:5">
      <c r="A587" s="44" t="str">
        <f t="shared" si="9"/>
        <v/>
      </c>
      <c r="E587" s="47"/>
    </row>
    <row r="588" spans="1:5">
      <c r="A588" s="44" t="str">
        <f t="shared" si="9"/>
        <v/>
      </c>
      <c r="E588" s="47"/>
    </row>
    <row r="589" spans="1:5">
      <c r="A589" s="44" t="str">
        <f t="shared" si="9"/>
        <v/>
      </c>
      <c r="E589" s="47"/>
    </row>
    <row r="590" spans="1:5">
      <c r="A590" s="44" t="str">
        <f t="shared" si="9"/>
        <v/>
      </c>
      <c r="E590" s="47"/>
    </row>
    <row r="591" spans="1:5">
      <c r="A591" s="44" t="str">
        <f t="shared" si="9"/>
        <v/>
      </c>
      <c r="E591" s="47"/>
    </row>
    <row r="592" spans="1:5">
      <c r="A592" s="44" t="str">
        <f t="shared" si="9"/>
        <v/>
      </c>
      <c r="E592" s="47"/>
    </row>
    <row r="593" spans="1:5">
      <c r="A593" s="44" t="str">
        <f t="shared" si="9"/>
        <v/>
      </c>
      <c r="E593" s="47"/>
    </row>
    <row r="594" spans="1:5">
      <c r="A594" s="44" t="str">
        <f t="shared" si="9"/>
        <v/>
      </c>
      <c r="E594" s="47"/>
    </row>
    <row r="595" spans="1:5">
      <c r="A595" s="44" t="str">
        <f t="shared" si="9"/>
        <v/>
      </c>
      <c r="E595" s="47"/>
    </row>
    <row r="596" spans="1:5">
      <c r="A596" s="44" t="str">
        <f t="shared" si="9"/>
        <v/>
      </c>
      <c r="E596" s="47"/>
    </row>
    <row r="597" spans="1:5">
      <c r="A597" s="44" t="str">
        <f t="shared" si="9"/>
        <v/>
      </c>
      <c r="E597" s="47"/>
    </row>
    <row r="598" spans="1:5">
      <c r="A598" s="44" t="str">
        <f t="shared" si="9"/>
        <v/>
      </c>
      <c r="E598" s="47"/>
    </row>
    <row r="599" spans="1:5">
      <c r="A599" s="44" t="str">
        <f t="shared" si="9"/>
        <v/>
      </c>
      <c r="E599" s="47"/>
    </row>
    <row r="600" spans="1:5">
      <c r="A600" s="44" t="str">
        <f t="shared" si="9"/>
        <v/>
      </c>
      <c r="E600" s="47"/>
    </row>
    <row r="601" spans="1:5">
      <c r="A601" s="44" t="str">
        <f t="shared" si="9"/>
        <v/>
      </c>
      <c r="E601" s="47"/>
    </row>
    <row r="602" spans="1:5">
      <c r="A602" s="44" t="str">
        <f t="shared" si="9"/>
        <v/>
      </c>
      <c r="E602" s="47"/>
    </row>
    <row r="603" spans="1:5">
      <c r="A603" s="44" t="str">
        <f t="shared" si="9"/>
        <v/>
      </c>
      <c r="E603" s="47"/>
    </row>
    <row r="604" spans="1:5">
      <c r="A604" s="44" t="str">
        <f t="shared" si="9"/>
        <v/>
      </c>
      <c r="E604" s="47"/>
    </row>
    <row r="605" spans="1:5">
      <c r="A605" s="44" t="str">
        <f t="shared" si="9"/>
        <v/>
      </c>
      <c r="E605" s="47"/>
    </row>
    <row r="606" spans="1:5">
      <c r="A606" s="44" t="str">
        <f t="shared" si="9"/>
        <v/>
      </c>
      <c r="E606" s="47"/>
    </row>
    <row r="607" spans="1:5">
      <c r="A607" s="44" t="str">
        <f t="shared" si="9"/>
        <v/>
      </c>
      <c r="E607" s="47"/>
    </row>
    <row r="608" spans="1:5">
      <c r="A608" s="44" t="str">
        <f t="shared" si="9"/>
        <v/>
      </c>
      <c r="E608" s="47"/>
    </row>
    <row r="609" spans="1:5">
      <c r="A609" s="44" t="str">
        <f t="shared" si="9"/>
        <v/>
      </c>
      <c r="E609" s="47"/>
    </row>
    <row r="610" spans="1:5">
      <c r="A610" s="44" t="str">
        <f t="shared" si="9"/>
        <v/>
      </c>
      <c r="E610" s="47"/>
    </row>
    <row r="611" spans="1:5">
      <c r="A611" s="44" t="str">
        <f t="shared" si="9"/>
        <v/>
      </c>
      <c r="E611" s="47"/>
    </row>
    <row r="612" spans="1:5">
      <c r="A612" s="44" t="str">
        <f t="shared" si="9"/>
        <v/>
      </c>
      <c r="E612" s="47"/>
    </row>
    <row r="613" spans="1:5">
      <c r="A613" s="44" t="str">
        <f t="shared" si="9"/>
        <v/>
      </c>
      <c r="E613" s="47"/>
    </row>
    <row r="614" spans="1:5">
      <c r="A614" s="44" t="str">
        <f t="shared" si="9"/>
        <v/>
      </c>
      <c r="E614" s="47"/>
    </row>
    <row r="615" spans="1:5">
      <c r="A615" s="44" t="str">
        <f t="shared" si="9"/>
        <v/>
      </c>
      <c r="E615" s="47"/>
    </row>
    <row r="616" spans="1:5">
      <c r="A616" s="44" t="str">
        <f t="shared" si="9"/>
        <v/>
      </c>
      <c r="E616" s="47"/>
    </row>
    <row r="617" spans="1:5">
      <c r="A617" s="44" t="str">
        <f t="shared" si="9"/>
        <v/>
      </c>
      <c r="E617" s="47"/>
    </row>
    <row r="618" spans="1:5">
      <c r="A618" s="44" t="str">
        <f t="shared" si="9"/>
        <v/>
      </c>
      <c r="E618" s="47"/>
    </row>
    <row r="619" spans="1:5">
      <c r="A619" s="44" t="str">
        <f t="shared" si="9"/>
        <v/>
      </c>
      <c r="E619" s="47"/>
    </row>
    <row r="620" spans="1:5">
      <c r="A620" s="44" t="str">
        <f t="shared" si="9"/>
        <v/>
      </c>
      <c r="E620" s="47"/>
    </row>
    <row r="621" spans="1:5">
      <c r="A621" s="44" t="str">
        <f t="shared" si="9"/>
        <v/>
      </c>
      <c r="E621" s="47"/>
    </row>
    <row r="622" spans="1:5">
      <c r="A622" s="44" t="str">
        <f t="shared" si="9"/>
        <v/>
      </c>
      <c r="E622" s="47"/>
    </row>
    <row r="623" spans="1:5">
      <c r="A623" s="44" t="str">
        <f t="shared" si="9"/>
        <v/>
      </c>
      <c r="E623" s="47"/>
    </row>
    <row r="624" spans="1:5">
      <c r="A624" s="44" t="str">
        <f t="shared" ref="A624:A632" si="10">IF(B624&lt;&gt;"",TEXT(B624,"TTT"),"")</f>
        <v/>
      </c>
      <c r="E624" s="47"/>
    </row>
    <row r="625" spans="1:5">
      <c r="A625" s="44" t="str">
        <f t="shared" si="10"/>
        <v/>
      </c>
      <c r="E625" s="47"/>
    </row>
    <row r="626" spans="1:5">
      <c r="A626" s="44" t="str">
        <f t="shared" si="10"/>
        <v/>
      </c>
      <c r="E626" s="47"/>
    </row>
    <row r="627" spans="1:5">
      <c r="A627" s="44" t="str">
        <f t="shared" si="10"/>
        <v/>
      </c>
      <c r="E627" s="47"/>
    </row>
    <row r="628" spans="1:5">
      <c r="A628" s="44" t="str">
        <f t="shared" si="10"/>
        <v/>
      </c>
      <c r="E628" s="47"/>
    </row>
    <row r="629" spans="1:5">
      <c r="A629" s="44" t="str">
        <f t="shared" si="10"/>
        <v/>
      </c>
      <c r="E629" s="47"/>
    </row>
    <row r="630" spans="1:5">
      <c r="A630" s="44" t="str">
        <f t="shared" si="10"/>
        <v/>
      </c>
      <c r="E630" s="47"/>
    </row>
    <row r="631" spans="1:5">
      <c r="A631" s="44" t="str">
        <f t="shared" si="10"/>
        <v/>
      </c>
      <c r="E631" s="47"/>
    </row>
    <row r="632" spans="1:5">
      <c r="A632" s="44" t="str">
        <f t="shared" si="10"/>
        <v/>
      </c>
      <c r="E632" s="47"/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76"/>
  <sheetViews>
    <sheetView zoomScaleNormal="100" workbookViewId="0">
      <selection activeCell="F33" sqref="F33"/>
    </sheetView>
  </sheetViews>
  <sheetFormatPr baseColWidth="10" defaultColWidth="10.85546875" defaultRowHeight="12.75"/>
  <cols>
    <col min="1" max="1" width="5.42578125" style="94" customWidth="1"/>
    <col min="2" max="2" width="10.42578125" style="95" customWidth="1"/>
    <col min="3" max="3" width="6.28515625" style="96" customWidth="1"/>
    <col min="4" max="4" width="6.28515625" style="97" customWidth="1"/>
    <col min="5" max="5" width="5" style="98" bestFit="1" customWidth="1"/>
    <col min="6" max="6" width="51" style="99" customWidth="1"/>
    <col min="7" max="7" width="7.85546875" style="99" bestFit="1" customWidth="1"/>
    <col min="8" max="16384" width="10.85546875" style="100"/>
  </cols>
  <sheetData>
    <row r="1" spans="1:9" s="5" customFormat="1" ht="36">
      <c r="A1" s="1" t="str">
        <f>Aufgaben!A1</f>
        <v>DKE-PR 258.322 (Tanzer)</v>
      </c>
      <c r="B1" s="2"/>
      <c r="C1" s="3"/>
      <c r="D1" s="3"/>
      <c r="E1" s="3"/>
      <c r="F1" s="4"/>
      <c r="G1" s="4"/>
    </row>
    <row r="2" spans="1:9" s="61" customFormat="1" ht="26.25">
      <c r="A2" s="6" t="str">
        <f ca="1">"Zeitkonto von " &amp; MID(CELL("dateiname",A1),FIND("]",CELL("dateiname",A1))+1,255)</f>
        <v>Zeitkonto von Samed Esen</v>
      </c>
      <c r="B2" s="56"/>
      <c r="C2" s="57"/>
      <c r="D2" s="57"/>
      <c r="E2" s="58"/>
      <c r="F2" s="59"/>
      <c r="G2" s="60"/>
    </row>
    <row r="3" spans="1:9" s="111" customFormat="1" ht="15.75">
      <c r="B3" s="68"/>
      <c r="C3" s="69"/>
      <c r="D3" s="112"/>
      <c r="E3" s="113"/>
      <c r="F3" s="114"/>
      <c r="G3" s="30"/>
    </row>
    <row r="4" spans="1:9" s="62" customFormat="1" ht="15.75">
      <c r="B4" s="63" t="s">
        <v>84</v>
      </c>
      <c r="C4" s="64"/>
      <c r="D4" s="64"/>
      <c r="E4" s="64"/>
      <c r="F4" s="65" t="s">
        <v>85</v>
      </c>
      <c r="G4" s="66">
        <f>SUM(G7:G93)</f>
        <v>99.5</v>
      </c>
    </row>
    <row r="5" spans="1:9" s="73" customFormat="1" ht="15.75">
      <c r="A5" s="67"/>
      <c r="B5" s="68"/>
      <c r="C5" s="69"/>
      <c r="D5" s="70">
        <f>SUMIF('Samed Esen'!E7:E130,)</f>
        <v>0</v>
      </c>
      <c r="E5" s="71"/>
      <c r="F5" s="30"/>
      <c r="G5" s="72"/>
    </row>
    <row r="6" spans="1:9" s="73" customFormat="1" ht="15.75">
      <c r="A6" s="74" t="s">
        <v>86</v>
      </c>
      <c r="B6" s="75" t="s">
        <v>87</v>
      </c>
      <c r="C6" s="76" t="s">
        <v>88</v>
      </c>
      <c r="D6" s="77" t="s">
        <v>89</v>
      </c>
      <c r="E6" s="78" t="s">
        <v>90</v>
      </c>
      <c r="F6" s="79" t="s">
        <v>91</v>
      </c>
      <c r="G6" s="36" t="s">
        <v>77</v>
      </c>
    </row>
    <row r="7" spans="1:9" s="73" customFormat="1" ht="15.75">
      <c r="A7" s="80" t="str">
        <f t="shared" ref="A7:A20" si="0">IF(B7&lt;&gt;"",TEXT(B7,"TTT"),"")</f>
        <v>TTT</v>
      </c>
      <c r="B7" s="81">
        <v>44113</v>
      </c>
      <c r="C7" s="82">
        <v>0.5</v>
      </c>
      <c r="D7" s="82">
        <v>0.625</v>
      </c>
      <c r="E7" s="83" t="s">
        <v>6</v>
      </c>
      <c r="F7" s="84" t="str">
        <f>VLOOKUP(E7,Aufgaben!A:B,2,FALSE)</f>
        <v>Teammeeting - intern</v>
      </c>
      <c r="G7" s="30">
        <f>IF(B7&lt;&gt;"",IF(D7&lt;C7,1-C7+D7,D7-C7)*24,"")</f>
        <v>3</v>
      </c>
    </row>
    <row r="8" spans="1:9" s="73" customFormat="1" ht="15.75">
      <c r="A8" s="80" t="str">
        <f t="shared" si="0"/>
        <v>TTT</v>
      </c>
      <c r="B8" s="81">
        <v>44115</v>
      </c>
      <c r="C8" s="82">
        <v>0.54166666666666663</v>
      </c>
      <c r="D8" s="82">
        <v>0.64583333333333337</v>
      </c>
      <c r="E8" s="83" t="s">
        <v>8</v>
      </c>
      <c r="F8" s="84" t="str">
        <f>IF(ISBLANK(E8),"",VLOOKUP(E8,Aufgaben!A:B,2,FALSE))</f>
        <v>Recherche Technologien</v>
      </c>
      <c r="G8" s="30">
        <f t="shared" ref="G8:G74" si="1">IF(B8&lt;&gt;"",IF(D8&lt;C8,1-C8+D8,D8-C8)*24,"")</f>
        <v>2.5000000000000018</v>
      </c>
    </row>
    <row r="9" spans="1:9" s="73" customFormat="1" ht="15.75">
      <c r="A9" s="80" t="str">
        <f t="shared" si="0"/>
        <v>TTT</v>
      </c>
      <c r="B9" s="81">
        <v>44117</v>
      </c>
      <c r="C9" s="86">
        <v>0.625</v>
      </c>
      <c r="D9" s="86">
        <v>0.70833333333333337</v>
      </c>
      <c r="E9" s="83" t="s">
        <v>6</v>
      </c>
      <c r="F9" s="84" t="str">
        <f>IF(ISBLANK(E9),"",VLOOKUP(E9,Aufgaben!A:B,2,FALSE))</f>
        <v>Teammeeting - intern</v>
      </c>
      <c r="G9" s="30">
        <f t="shared" si="1"/>
        <v>2.0000000000000009</v>
      </c>
    </row>
    <row r="10" spans="1:9" s="93" customFormat="1" ht="15.75">
      <c r="A10" s="80" t="str">
        <f t="shared" si="0"/>
        <v>TTT</v>
      </c>
      <c r="B10" s="81">
        <v>44119</v>
      </c>
      <c r="C10" s="86">
        <v>0.41666666666666669</v>
      </c>
      <c r="D10" s="86">
        <v>0.5625</v>
      </c>
      <c r="E10" s="83" t="s">
        <v>16</v>
      </c>
      <c r="F10" s="84" t="str">
        <f>IF(ISBLANK(E10),"",VLOOKUP(E10,Aufgaben!A:B,2,FALSE))</f>
        <v>Entwicklungsumgebung vorbereiten</v>
      </c>
      <c r="G10" s="30">
        <f t="shared" si="1"/>
        <v>3.4999999999999996</v>
      </c>
    </row>
    <row r="11" spans="1:9" ht="15.75">
      <c r="A11" s="80" t="str">
        <f t="shared" si="0"/>
        <v>TTT</v>
      </c>
      <c r="B11" s="81">
        <v>44120</v>
      </c>
      <c r="C11" s="86">
        <v>0.54166666666666663</v>
      </c>
      <c r="D11" s="86">
        <v>0.66666666666666663</v>
      </c>
      <c r="E11" s="83" t="s">
        <v>12</v>
      </c>
      <c r="F11" s="84" t="str">
        <f>IF(ISBLANK(E11),"",VLOOKUP(E11,Aufgaben!A:B,2,FALSE))</f>
        <v>Mikroservice Architektur festlegen</v>
      </c>
      <c r="G11" s="30">
        <f t="shared" si="1"/>
        <v>3</v>
      </c>
    </row>
    <row r="12" spans="1:9" ht="15.75">
      <c r="A12" s="80" t="str">
        <f t="shared" si="0"/>
        <v>TTT</v>
      </c>
      <c r="B12" s="85">
        <v>44124</v>
      </c>
      <c r="C12" s="86">
        <v>0.58333333333333337</v>
      </c>
      <c r="D12" s="86">
        <v>0.60416666666666663</v>
      </c>
      <c r="E12" s="83" t="s">
        <v>18</v>
      </c>
      <c r="F12" s="84" t="str">
        <f>IF(ISBLANK(E12),"",VLOOKUP(E12,Aufgaben!A:B,2,FALSE))</f>
        <v>Meeting extern</v>
      </c>
      <c r="G12" s="30">
        <f t="shared" si="1"/>
        <v>0.49999999999999822</v>
      </c>
    </row>
    <row r="13" spans="1:9" ht="15.75">
      <c r="A13" s="80" t="str">
        <f t="shared" si="0"/>
        <v>TTT</v>
      </c>
      <c r="B13" s="85">
        <v>44124</v>
      </c>
      <c r="C13" s="86">
        <v>0.60416666666666663</v>
      </c>
      <c r="D13" s="86">
        <v>0.66666666666666663</v>
      </c>
      <c r="E13" s="83" t="s">
        <v>6</v>
      </c>
      <c r="F13" s="84" t="str">
        <f>IF(ISBLANK(E13),"",VLOOKUP(E13,Aufgaben!A:B,2,FALSE))</f>
        <v>Teammeeting - intern</v>
      </c>
      <c r="G13" s="30">
        <f t="shared" si="1"/>
        <v>1.5</v>
      </c>
    </row>
    <row r="14" spans="1:9" ht="15.75">
      <c r="A14" s="80" t="str">
        <f t="shared" si="0"/>
        <v>TTT</v>
      </c>
      <c r="B14" s="85">
        <v>44131</v>
      </c>
      <c r="C14" s="86">
        <v>0.57291666666666663</v>
      </c>
      <c r="D14" s="86">
        <v>0.65625</v>
      </c>
      <c r="E14" s="83" t="s">
        <v>20</v>
      </c>
      <c r="F14" s="84" t="str">
        <f>IF(ISBLANK(E14),"",VLOOKUP(E14,Aufgaben!A:B,2,FALSE))</f>
        <v>Präsentation des aktuellen Standes</v>
      </c>
      <c r="G14" s="30">
        <f t="shared" si="1"/>
        <v>2.0000000000000009</v>
      </c>
    </row>
    <row r="15" spans="1:9" ht="15.75">
      <c r="A15" s="80" t="str">
        <f t="shared" si="0"/>
        <v>TTT</v>
      </c>
      <c r="B15" s="85">
        <v>44143</v>
      </c>
      <c r="C15" s="86">
        <v>0.79166666666666663</v>
      </c>
      <c r="D15" s="86">
        <v>0.84375</v>
      </c>
      <c r="E15" s="83" t="s">
        <v>24</v>
      </c>
      <c r="F15" s="84" t="str">
        <f>IF(ISBLANK(E15),"",VLOOKUP(E15,Aufgaben!A:B,2,FALSE))</f>
        <v>Teammeeting - intern</v>
      </c>
      <c r="G15" s="30">
        <f t="shared" si="1"/>
        <v>1.2500000000000009</v>
      </c>
      <c r="I15" s="99"/>
    </row>
    <row r="16" spans="1:9" ht="15.75">
      <c r="A16" s="80" t="str">
        <f t="shared" si="0"/>
        <v>TTT</v>
      </c>
      <c r="B16" s="85">
        <v>44147</v>
      </c>
      <c r="C16" s="86">
        <v>0.91666666666666663</v>
      </c>
      <c r="D16" s="86">
        <v>1.0208333333333333</v>
      </c>
      <c r="E16" s="83" t="s">
        <v>27</v>
      </c>
      <c r="F16" s="84" t="str">
        <f>IF(ISBLANK(E16),"",VLOOKUP(E16,Aufgaben!A:B,2,FALSE))</f>
        <v>Pro Datenbank den Datenbankaufbau ausarbeiten</v>
      </c>
      <c r="G16" s="30">
        <f t="shared" si="1"/>
        <v>2.4999999999999991</v>
      </c>
    </row>
    <row r="17" spans="1:10" ht="15.75">
      <c r="A17" s="80" t="str">
        <f t="shared" si="0"/>
        <v>TTT</v>
      </c>
      <c r="B17" s="85">
        <v>44148</v>
      </c>
      <c r="C17" s="86">
        <v>0.66666666666666663</v>
      </c>
      <c r="D17" s="86">
        <v>0.95833333333333337</v>
      </c>
      <c r="E17" s="83" t="s">
        <v>27</v>
      </c>
      <c r="F17" s="84" t="str">
        <f>IF(ISBLANK(E17),"",VLOOKUP(E17,Aufgaben!A:B,2,FALSE))</f>
        <v>Pro Datenbank den Datenbankaufbau ausarbeiten</v>
      </c>
      <c r="G17" s="30">
        <f t="shared" si="1"/>
        <v>7.0000000000000018</v>
      </c>
    </row>
    <row r="18" spans="1:10" ht="15.75">
      <c r="A18" s="80" t="str">
        <f t="shared" si="0"/>
        <v>TTT</v>
      </c>
      <c r="B18" s="85">
        <v>44149</v>
      </c>
      <c r="C18" s="86">
        <v>0.70833333333333337</v>
      </c>
      <c r="D18" s="86">
        <v>0.875</v>
      </c>
      <c r="E18" s="83" t="s">
        <v>33</v>
      </c>
      <c r="F18" s="84" t="str">
        <f>IF(ISBLANK(E18),"",VLOOKUP(E18,Aufgaben!A:B,2,FALSE))</f>
        <v>Relationale-Datenbank erstellen</v>
      </c>
      <c r="G18" s="30">
        <f t="shared" si="1"/>
        <v>3.9999999999999991</v>
      </c>
    </row>
    <row r="19" spans="1:10" ht="15.75">
      <c r="A19" s="80" t="str">
        <f t="shared" si="0"/>
        <v>TTT</v>
      </c>
      <c r="B19" s="85">
        <v>44150</v>
      </c>
      <c r="C19" s="86">
        <v>0.79166666666666663</v>
      </c>
      <c r="D19" s="86">
        <v>0.82291666666666663</v>
      </c>
      <c r="E19" s="83" t="s">
        <v>33</v>
      </c>
      <c r="F19" s="84" t="str">
        <f>IF(ISBLANK(E19),"",VLOOKUP(E19,Aufgaben!A:B,2,FALSE))</f>
        <v>Relationale-Datenbank erstellen</v>
      </c>
      <c r="G19" s="30">
        <f t="shared" si="1"/>
        <v>0.75</v>
      </c>
    </row>
    <row r="20" spans="1:10" ht="15.75">
      <c r="A20" s="80" t="str">
        <f t="shared" si="0"/>
        <v>TTT</v>
      </c>
      <c r="B20" s="85">
        <v>44132</v>
      </c>
      <c r="C20" s="86">
        <v>0.70833333333333337</v>
      </c>
      <c r="D20" s="86">
        <v>0.79166666666666663</v>
      </c>
      <c r="E20" s="83" t="s">
        <v>24</v>
      </c>
      <c r="F20" s="84" t="str">
        <f>IF(ISBLANK(E20),"",VLOOKUP(E20,Aufgaben!A:B,2,FALSE))</f>
        <v>Teammeeting - intern</v>
      </c>
      <c r="G20" s="30">
        <f t="shared" si="1"/>
        <v>1.9999999999999982</v>
      </c>
    </row>
    <row r="21" spans="1:10" ht="15.75">
      <c r="A21" s="80" t="str">
        <f>IF(B21&lt;&gt;"",TEXT(B21,"TTT"),"")</f>
        <v>TTT</v>
      </c>
      <c r="B21" s="85">
        <v>44143</v>
      </c>
      <c r="C21" s="86">
        <v>0.79166666666666663</v>
      </c>
      <c r="D21" s="86">
        <v>0.84375</v>
      </c>
      <c r="E21" s="83" t="s">
        <v>24</v>
      </c>
      <c r="F21" s="84" t="str">
        <f>IF(ISBLANK(E21),"",VLOOKUP(E21,Aufgaben!A:B,2,FALSE))</f>
        <v>Teammeeting - intern</v>
      </c>
      <c r="G21" s="30">
        <f t="shared" si="1"/>
        <v>1.2500000000000009</v>
      </c>
      <c r="J21" s="30"/>
    </row>
    <row r="22" spans="1:10" ht="15.75">
      <c r="A22" s="80" t="str">
        <f t="shared" ref="A22:A41" si="2">IF(B22&lt;&gt;"",TEXT(B22,"TTT"),"")</f>
        <v>TTT</v>
      </c>
      <c r="B22" s="85">
        <v>44147</v>
      </c>
      <c r="C22" s="86">
        <v>0.91666666666666663</v>
      </c>
      <c r="D22" s="86">
        <v>1.0208333333333333</v>
      </c>
      <c r="E22" s="83" t="s">
        <v>27</v>
      </c>
      <c r="F22" s="84" t="str">
        <f>IF(ISBLANK(E22),"",VLOOKUP(E22,Aufgaben!A:B,2,FALSE))</f>
        <v>Pro Datenbank den Datenbankaufbau ausarbeiten</v>
      </c>
      <c r="G22" s="30">
        <f t="shared" si="1"/>
        <v>2.4999999999999991</v>
      </c>
    </row>
    <row r="23" spans="1:10" ht="15.75">
      <c r="A23" s="80" t="str">
        <f t="shared" si="2"/>
        <v>TTT</v>
      </c>
      <c r="B23" s="85">
        <v>44148</v>
      </c>
      <c r="C23" s="86">
        <v>0.66666666666666663</v>
      </c>
      <c r="D23" s="86">
        <v>0.95833333333333337</v>
      </c>
      <c r="E23" s="83" t="s">
        <v>33</v>
      </c>
      <c r="F23" s="84" t="str">
        <f>IF(ISBLANK(E23),"",VLOOKUP(E23,Aufgaben!A:B,2,FALSE))</f>
        <v>Relationale-Datenbank erstellen</v>
      </c>
      <c r="G23" s="30">
        <f t="shared" si="1"/>
        <v>7.0000000000000018</v>
      </c>
    </row>
    <row r="24" spans="1:10" ht="15.75">
      <c r="A24" s="80" t="str">
        <f t="shared" si="2"/>
        <v>TTT</v>
      </c>
      <c r="B24" s="85">
        <v>44149</v>
      </c>
      <c r="C24" s="86">
        <v>0.70833333333333337</v>
      </c>
      <c r="D24" s="86">
        <v>0.875</v>
      </c>
      <c r="E24" s="83" t="s">
        <v>33</v>
      </c>
      <c r="F24" s="84" t="str">
        <f>IF(ISBLANK(E24),"",VLOOKUP(E24,Aufgaben!A:B,2,FALSE))</f>
        <v>Relationale-Datenbank erstellen</v>
      </c>
      <c r="G24" s="30">
        <f t="shared" si="1"/>
        <v>3.9999999999999991</v>
      </c>
    </row>
    <row r="25" spans="1:10" ht="15.75">
      <c r="A25" s="80" t="str">
        <f t="shared" si="2"/>
        <v>TTT</v>
      </c>
      <c r="B25" s="85">
        <v>44150</v>
      </c>
      <c r="C25" s="86">
        <v>0.79166666666666663</v>
      </c>
      <c r="D25" s="86">
        <v>0.82291666666666663</v>
      </c>
      <c r="E25" s="83" t="s">
        <v>33</v>
      </c>
      <c r="F25" s="84" t="str">
        <f>IF(ISBLANK(E25),"",VLOOKUP(E25,Aufgaben!A:B,2,FALSE))</f>
        <v>Relationale-Datenbank erstellen</v>
      </c>
      <c r="G25" s="30">
        <f t="shared" si="1"/>
        <v>0.75</v>
      </c>
    </row>
    <row r="26" spans="1:10" ht="15.75">
      <c r="A26" s="80" t="str">
        <f t="shared" si="2"/>
        <v>TTT</v>
      </c>
      <c r="B26" s="85">
        <v>44152</v>
      </c>
      <c r="C26" s="86">
        <v>0.45833333333333331</v>
      </c>
      <c r="D26" s="86">
        <v>0.5</v>
      </c>
      <c r="E26" s="83" t="s">
        <v>39</v>
      </c>
      <c r="F26" s="84" t="str">
        <f>IF(ISBLANK(E26),"",VLOOKUP(E26,Aufgaben!A:B,2,FALSE))</f>
        <v>Vorbereitung der Präsentation</v>
      </c>
      <c r="G26" s="30">
        <f t="shared" si="1"/>
        <v>1.0000000000000004</v>
      </c>
    </row>
    <row r="27" spans="1:10" ht="15.75">
      <c r="A27" s="80" t="str">
        <f t="shared" si="2"/>
        <v>TTT</v>
      </c>
      <c r="B27" s="95">
        <v>44154</v>
      </c>
      <c r="C27" s="96">
        <v>0.89583333333333337</v>
      </c>
      <c r="D27" s="130">
        <v>4.1666666666666664E-2</v>
      </c>
      <c r="E27" s="98" t="s">
        <v>49</v>
      </c>
      <c r="F27" s="84" t="str">
        <f>IF(ISBLANK(E27),"",VLOOKUP(E27,Aufgaben!A:B,2,FALSE))</f>
        <v>Fertigstellen der Relationalen-Datenbank</v>
      </c>
      <c r="G27" s="30">
        <f t="shared" si="1"/>
        <v>3.4999999999999991</v>
      </c>
    </row>
    <row r="28" spans="1:10" ht="15.75">
      <c r="A28" s="80" t="str">
        <f t="shared" si="2"/>
        <v>TTT</v>
      </c>
      <c r="B28" s="95">
        <v>44173</v>
      </c>
      <c r="C28" s="96">
        <v>0.75</v>
      </c>
      <c r="D28" s="130">
        <v>0.875</v>
      </c>
      <c r="E28" s="98" t="s">
        <v>49</v>
      </c>
      <c r="F28" s="84" t="str">
        <f>IF(ISBLANK(E28),"",VLOOKUP(E28,Aufgaben!A:B,2,FALSE))</f>
        <v>Fertigstellen der Relationalen-Datenbank</v>
      </c>
      <c r="G28" s="30">
        <f t="shared" si="1"/>
        <v>3</v>
      </c>
    </row>
    <row r="29" spans="1:10" ht="15.75">
      <c r="A29" s="80" t="str">
        <f t="shared" si="2"/>
        <v>TTT</v>
      </c>
      <c r="B29" s="95">
        <v>44174</v>
      </c>
      <c r="C29" s="96">
        <v>0.58333333333333337</v>
      </c>
      <c r="D29" s="130">
        <v>0.625</v>
      </c>
      <c r="E29" s="98" t="s">
        <v>49</v>
      </c>
      <c r="F29" s="84" t="str">
        <f>IF(ISBLANK(E29),"",VLOOKUP(E29,Aufgaben!A:B,2,FALSE))</f>
        <v>Fertigstellen der Relationalen-Datenbank</v>
      </c>
      <c r="G29" s="30">
        <f t="shared" si="1"/>
        <v>0.99999999999999911</v>
      </c>
    </row>
    <row r="30" spans="1:10" ht="15.75">
      <c r="A30" s="80" t="str">
        <f t="shared" si="2"/>
        <v>TTT</v>
      </c>
      <c r="B30" s="95">
        <v>44174</v>
      </c>
      <c r="C30" s="96">
        <v>0.72916666666666663</v>
      </c>
      <c r="D30" s="130">
        <v>0.91666666666666663</v>
      </c>
      <c r="E30" s="98" t="s">
        <v>44</v>
      </c>
      <c r="F30" s="84" t="str">
        <f>IF(ISBLANK(E30),"",VLOOKUP(E30,Aufgaben!A:B,2,FALSE))</f>
        <v>Teammeeting - intern</v>
      </c>
      <c r="G30" s="30">
        <f t="shared" si="1"/>
        <v>4.5</v>
      </c>
    </row>
    <row r="31" spans="1:10" ht="15.75">
      <c r="A31" s="80" t="str">
        <f t="shared" si="2"/>
        <v>TTT</v>
      </c>
      <c r="B31" s="95">
        <v>44174</v>
      </c>
      <c r="C31" s="96">
        <v>0.95833333333333337</v>
      </c>
      <c r="D31" s="130">
        <v>4.1666666666666664E-2</v>
      </c>
      <c r="E31" s="98" t="s">
        <v>49</v>
      </c>
      <c r="F31" s="84" t="str">
        <f>IF(ISBLANK(E29),"",VLOOKUP(E29,Aufgaben!A:B,2,FALSE))</f>
        <v>Fertigstellen der Relationalen-Datenbank</v>
      </c>
      <c r="G31" s="30">
        <f t="shared" si="1"/>
        <v>1.9999999999999989</v>
      </c>
    </row>
    <row r="32" spans="1:10" ht="15.75">
      <c r="A32" s="80" t="str">
        <f t="shared" si="2"/>
        <v>TTT</v>
      </c>
      <c r="B32" s="131">
        <v>44200</v>
      </c>
      <c r="C32" s="132">
        <v>0.41666666666666669</v>
      </c>
      <c r="D32" s="132">
        <v>0.54166666666666663</v>
      </c>
      <c r="E32" s="133" t="s">
        <v>44</v>
      </c>
      <c r="F32" s="84" t="str">
        <f>IF(ISBLANK(E30),"",VLOOKUP(E30,Aufgaben!A:B,2,FALSE))</f>
        <v>Teammeeting - intern</v>
      </c>
      <c r="G32" s="30">
        <f t="shared" si="1"/>
        <v>2.9999999999999987</v>
      </c>
    </row>
    <row r="33" spans="1:7" ht="15.75">
      <c r="A33" s="80" t="str">
        <f t="shared" si="2"/>
        <v>TTT</v>
      </c>
      <c r="B33" s="85">
        <v>44208</v>
      </c>
      <c r="C33" s="134">
        <v>0.5</v>
      </c>
      <c r="D33" s="134">
        <v>0.54166666666666663</v>
      </c>
      <c r="E33" s="104" t="s">
        <v>59</v>
      </c>
      <c r="F33" s="84" t="str">
        <f>IF(ISBLANK(E33),"",VLOOKUP(E33,Aufgaben!A:B,2,FALSE))</f>
        <v>Vorbereitung der Präsentation</v>
      </c>
      <c r="G33" s="30">
        <f t="shared" si="1"/>
        <v>0.99999999999999911</v>
      </c>
    </row>
    <row r="34" spans="1:7" ht="15.75">
      <c r="A34" s="80" t="str">
        <f t="shared" si="2"/>
        <v>TTT</v>
      </c>
      <c r="B34" s="95">
        <v>44208</v>
      </c>
      <c r="C34" s="96">
        <v>0.64583333333333337</v>
      </c>
      <c r="D34" s="130">
        <v>0.72916666666666663</v>
      </c>
      <c r="E34" s="98" t="s">
        <v>44</v>
      </c>
      <c r="F34" s="84" t="str">
        <f>IF(ISBLANK(E34),"",VLOOKUP(E34,Aufgaben!A:B,2,FALSE))</f>
        <v>Teammeeting - intern</v>
      </c>
      <c r="G34" s="30">
        <f t="shared" si="1"/>
        <v>1.9999999999999982</v>
      </c>
    </row>
    <row r="35" spans="1:7" ht="15.75">
      <c r="A35" s="80" t="str">
        <f t="shared" si="2"/>
        <v>TTT</v>
      </c>
      <c r="B35" s="95">
        <v>44208</v>
      </c>
      <c r="C35" s="96">
        <v>0.83333333333333337</v>
      </c>
      <c r="D35" s="130">
        <v>0.91666666666666663</v>
      </c>
      <c r="E35" s="98" t="s">
        <v>55</v>
      </c>
      <c r="F35" s="84" t="str">
        <f>VLOOKUP(E35,Aufgaben!A:B,2,FALSE)</f>
        <v>UI-Design des Frontends verbessern</v>
      </c>
      <c r="G35" s="30">
        <f t="shared" si="1"/>
        <v>1.9999999999999982</v>
      </c>
    </row>
    <row r="36" spans="1:7" ht="15.75">
      <c r="A36" s="80" t="str">
        <f t="shared" si="2"/>
        <v>TTT</v>
      </c>
      <c r="B36" s="95">
        <v>44209</v>
      </c>
      <c r="C36" s="96">
        <v>0.5</v>
      </c>
      <c r="D36" s="130">
        <v>0.54166666666666663</v>
      </c>
      <c r="E36" s="98" t="s">
        <v>44</v>
      </c>
      <c r="F36" s="84" t="str">
        <f>IF(ISBLANK(E36),"",VLOOKUP(E36,Aufgaben!A:B,2,FALSE))</f>
        <v>Teammeeting - intern</v>
      </c>
      <c r="G36" s="30">
        <f t="shared" si="1"/>
        <v>0.99999999999999911</v>
      </c>
    </row>
    <row r="37" spans="1:7" ht="15.75">
      <c r="A37" s="80" t="str">
        <f t="shared" si="2"/>
        <v>TTT</v>
      </c>
      <c r="B37" s="85">
        <v>44208</v>
      </c>
      <c r="C37" s="86">
        <v>0.57291666666666663</v>
      </c>
      <c r="D37" s="86">
        <v>0.625</v>
      </c>
      <c r="E37" s="83" t="s">
        <v>60</v>
      </c>
      <c r="F37" s="84" t="str">
        <f>IF(ISBLANK(E37),"",VLOOKUP(E37,Aufgaben!A:B,2,FALSE))</f>
        <v>Präsentation des aktuellen Standes</v>
      </c>
      <c r="G37" s="30">
        <f t="shared" si="1"/>
        <v>1.2500000000000009</v>
      </c>
    </row>
    <row r="38" spans="1:7" ht="15.75">
      <c r="A38" s="80" t="str">
        <f t="shared" si="2"/>
        <v>TTT</v>
      </c>
      <c r="B38" s="85">
        <v>44211</v>
      </c>
      <c r="C38" s="86">
        <v>0.625</v>
      </c>
      <c r="D38" s="86">
        <v>0.75</v>
      </c>
      <c r="E38" s="83" t="s">
        <v>63</v>
      </c>
      <c r="F38" s="84" t="str">
        <f>IF(ISBLANK(E38),"",VLOOKUP(E38,Aufgaben!A:B,2,FALSE))</f>
        <v>Teammeeting - intern</v>
      </c>
      <c r="G38" s="30">
        <f t="shared" si="1"/>
        <v>3</v>
      </c>
    </row>
    <row r="39" spans="1:7" ht="15.75">
      <c r="A39" s="80"/>
      <c r="B39" s="85">
        <v>44217</v>
      </c>
      <c r="C39" s="86">
        <v>0.64583333333333337</v>
      </c>
      <c r="D39" s="86">
        <v>0.97916666666666663</v>
      </c>
      <c r="E39" s="83" t="s">
        <v>66</v>
      </c>
      <c r="F39" s="84" t="str">
        <f>IF(ISBLANK(E39),"",VLOOKUP(E39,Aufgaben!A:B,2,FALSE))</f>
        <v>Testen der gesamten Mikroservice Landschaft</v>
      </c>
      <c r="G39" s="30">
        <f t="shared" si="1"/>
        <v>7.9999999999999982</v>
      </c>
    </row>
    <row r="40" spans="1:7" ht="15.75">
      <c r="A40" s="80" t="str">
        <f t="shared" si="2"/>
        <v>TTT</v>
      </c>
      <c r="B40" s="85">
        <v>44219</v>
      </c>
      <c r="C40" s="86">
        <v>0.41666666666666669</v>
      </c>
      <c r="D40" s="86">
        <v>0.72916666666666663</v>
      </c>
      <c r="E40" s="83" t="s">
        <v>66</v>
      </c>
      <c r="F40" s="84" t="str">
        <f>IF(ISBLANK(E40),"",VLOOKUP(E40,Aufgaben!A:B,2,FALSE))</f>
        <v>Testen der gesamten Mikroservice Landschaft</v>
      </c>
      <c r="G40" s="30">
        <f t="shared" si="1"/>
        <v>7.4999999999999982</v>
      </c>
    </row>
    <row r="41" spans="1:7" ht="15.75">
      <c r="A41" s="80" t="str">
        <f t="shared" si="2"/>
        <v>TTT</v>
      </c>
      <c r="B41" s="85">
        <v>44222</v>
      </c>
      <c r="C41" s="86">
        <v>0.4375</v>
      </c>
      <c r="D41" s="86">
        <v>0.5</v>
      </c>
      <c r="E41" s="83" t="s">
        <v>63</v>
      </c>
      <c r="F41" s="84" t="str">
        <f>IF(ISBLANK(E41),"",VLOOKUP(E41,Aufgaben!A:B,2,FALSE))</f>
        <v>Teammeeting - intern</v>
      </c>
      <c r="G41" s="30">
        <f t="shared" si="1"/>
        <v>1.5</v>
      </c>
    </row>
    <row r="42" spans="1:7" ht="15.75">
      <c r="A42" s="80" t="str">
        <f t="shared" ref="A42:A75" si="3">IF(B42&lt;&gt;"",TEXT(B42,"TTT"),"")</f>
        <v>TTT</v>
      </c>
      <c r="B42" s="85">
        <v>44222</v>
      </c>
      <c r="C42" s="86">
        <v>0.57291666666666663</v>
      </c>
      <c r="D42" s="86">
        <v>0.70833333333333337</v>
      </c>
      <c r="E42" s="83" t="s">
        <v>72</v>
      </c>
      <c r="F42" s="84" t="str">
        <f>IF(ISBLANK(E42),"",VLOOKUP(E42,Aufgaben!A:B,2,FALSE))</f>
        <v>Präsentation des aktuellen Standes</v>
      </c>
      <c r="G42" s="30">
        <f t="shared" si="1"/>
        <v>3.2500000000000018</v>
      </c>
    </row>
    <row r="43" spans="1:7" ht="15.75">
      <c r="A43" s="80" t="str">
        <f t="shared" si="3"/>
        <v/>
      </c>
      <c r="F43" s="84" t="str">
        <f>IF(ISBLANK(E43),"",VLOOKUP(E43,Aufgaben!A:B,2,FALSE))</f>
        <v/>
      </c>
      <c r="G43" s="30" t="str">
        <f t="shared" si="1"/>
        <v/>
      </c>
    </row>
    <row r="44" spans="1:7" ht="15.75">
      <c r="A44" s="80" t="str">
        <f t="shared" si="3"/>
        <v/>
      </c>
      <c r="F44" s="84"/>
      <c r="G44" s="30" t="str">
        <f t="shared" si="1"/>
        <v/>
      </c>
    </row>
    <row r="45" spans="1:7" ht="15.75">
      <c r="A45" s="80" t="str">
        <f t="shared" si="3"/>
        <v/>
      </c>
      <c r="F45" s="84" t="str">
        <f>IF(ISBLANK(E45),"",VLOOKUP(E45,Aufgaben!A:B,2,FALSE))</f>
        <v/>
      </c>
      <c r="G45" s="30" t="str">
        <f t="shared" si="1"/>
        <v/>
      </c>
    </row>
    <row r="46" spans="1:7" ht="15.75">
      <c r="A46" s="80" t="str">
        <f t="shared" si="3"/>
        <v/>
      </c>
      <c r="F46" s="84" t="str">
        <f>IF(ISBLANK(E46),"",VLOOKUP(E46,Aufgaben!A:B,2,FALSE))</f>
        <v/>
      </c>
      <c r="G46" s="30" t="str">
        <f t="shared" si="1"/>
        <v/>
      </c>
    </row>
    <row r="47" spans="1:7" ht="15.75">
      <c r="A47" s="80" t="str">
        <f t="shared" si="3"/>
        <v/>
      </c>
      <c r="F47" s="84" t="str">
        <f>IF(ISBLANK(E47),"",VLOOKUP(E47,Aufgaben!A:B,2,FALSE))</f>
        <v/>
      </c>
      <c r="G47" s="30" t="str">
        <f t="shared" si="1"/>
        <v/>
      </c>
    </row>
    <row r="48" spans="1:7" ht="15.75">
      <c r="A48" s="80" t="str">
        <f t="shared" si="3"/>
        <v/>
      </c>
      <c r="F48" s="84" t="str">
        <f>IF(ISBLANK(E48),"",VLOOKUP(E48,Aufgaben!A:B,2,FALSE))</f>
        <v/>
      </c>
      <c r="G48" s="30" t="str">
        <f t="shared" si="1"/>
        <v/>
      </c>
    </row>
    <row r="49" spans="1:7" ht="15.75">
      <c r="A49" s="80" t="str">
        <f t="shared" si="3"/>
        <v/>
      </c>
      <c r="F49" s="84" t="str">
        <f>IF(ISBLANK(E49),"",VLOOKUP(E49,Aufgaben!A:B,2,FALSE))</f>
        <v/>
      </c>
      <c r="G49" s="30" t="str">
        <f t="shared" si="1"/>
        <v/>
      </c>
    </row>
    <row r="50" spans="1:7" ht="15.75">
      <c r="A50" s="80" t="str">
        <f t="shared" si="3"/>
        <v/>
      </c>
      <c r="F50" s="84" t="str">
        <f>IF(ISBLANK(E50),"",VLOOKUP(E50,Aufgaben!A:B,2,FALSE))</f>
        <v/>
      </c>
      <c r="G50" s="30" t="str">
        <f t="shared" si="1"/>
        <v/>
      </c>
    </row>
    <row r="51" spans="1:7" ht="15.75">
      <c r="A51" s="80" t="str">
        <f t="shared" si="3"/>
        <v/>
      </c>
      <c r="F51" s="84" t="str">
        <f>IF(ISBLANK(E51),"",VLOOKUP(E51,Aufgaben!A:B,2,FALSE))</f>
        <v/>
      </c>
      <c r="G51" s="30" t="str">
        <f t="shared" si="1"/>
        <v/>
      </c>
    </row>
    <row r="52" spans="1:7" ht="15.75">
      <c r="A52" s="80" t="str">
        <f t="shared" si="3"/>
        <v/>
      </c>
      <c r="F52" s="84" t="str">
        <f>IF(ISBLANK(E52),"",VLOOKUP(E52,Aufgaben!A:B,2,FALSE))</f>
        <v/>
      </c>
      <c r="G52" s="30" t="str">
        <f t="shared" si="1"/>
        <v/>
      </c>
    </row>
    <row r="53" spans="1:7" ht="15.75">
      <c r="A53" s="80" t="str">
        <f t="shared" si="3"/>
        <v/>
      </c>
      <c r="F53" s="84" t="str">
        <f>IF(ISBLANK(E53),"",VLOOKUP(E53,Aufgaben!A:B,2,FALSE))</f>
        <v/>
      </c>
      <c r="G53" s="30" t="str">
        <f t="shared" si="1"/>
        <v/>
      </c>
    </row>
    <row r="54" spans="1:7" ht="15.75">
      <c r="A54" s="80" t="str">
        <f t="shared" si="3"/>
        <v/>
      </c>
      <c r="F54" s="84" t="str">
        <f>IF(ISBLANK(E54),"",VLOOKUP(E54,Aufgaben!A:B,2,FALSE))</f>
        <v/>
      </c>
      <c r="G54" s="30" t="str">
        <f t="shared" si="1"/>
        <v/>
      </c>
    </row>
    <row r="55" spans="1:7" ht="15.75">
      <c r="A55" s="80" t="str">
        <f t="shared" si="3"/>
        <v/>
      </c>
      <c r="F55" s="84" t="str">
        <f>IF(ISBLANK(E55),"",VLOOKUP(E55,Aufgaben!A:B,2,FALSE))</f>
        <v/>
      </c>
      <c r="G55" s="30" t="str">
        <f t="shared" si="1"/>
        <v/>
      </c>
    </row>
    <row r="56" spans="1:7" ht="15.75">
      <c r="A56" s="80" t="str">
        <f t="shared" si="3"/>
        <v/>
      </c>
      <c r="F56" s="84" t="str">
        <f>IF(ISBLANK(E56),"",VLOOKUP(E56,Aufgaben!A:B,2,FALSE))</f>
        <v/>
      </c>
      <c r="G56" s="30" t="str">
        <f t="shared" si="1"/>
        <v/>
      </c>
    </row>
    <row r="57" spans="1:7" ht="15.75">
      <c r="A57" s="80" t="str">
        <f t="shared" si="3"/>
        <v/>
      </c>
      <c r="F57" s="84" t="str">
        <f>IF(ISBLANK(E57),"",VLOOKUP(E57,Aufgaben!A:B,2,FALSE))</f>
        <v/>
      </c>
      <c r="G57" s="30" t="str">
        <f t="shared" si="1"/>
        <v/>
      </c>
    </row>
    <row r="58" spans="1:7" ht="15.75">
      <c r="A58" s="80" t="str">
        <f t="shared" si="3"/>
        <v/>
      </c>
      <c r="F58" s="84" t="str">
        <f>IF(ISBLANK(E58),"",VLOOKUP(E58,Aufgaben!A:B,2,FALSE))</f>
        <v/>
      </c>
      <c r="G58" s="30" t="str">
        <f t="shared" si="1"/>
        <v/>
      </c>
    </row>
    <row r="59" spans="1:7" ht="15.75">
      <c r="A59" s="80" t="str">
        <f t="shared" si="3"/>
        <v/>
      </c>
      <c r="F59" s="84" t="str">
        <f>IF(ISBLANK(E59),"",VLOOKUP(E59,Aufgaben!A:B,2,FALSE))</f>
        <v/>
      </c>
      <c r="G59" s="30" t="str">
        <f t="shared" si="1"/>
        <v/>
      </c>
    </row>
    <row r="60" spans="1:7" ht="15.75">
      <c r="A60" s="80" t="str">
        <f t="shared" si="3"/>
        <v/>
      </c>
      <c r="F60" s="84" t="str">
        <f>IF(ISBLANK(E60),"",VLOOKUP(E60,Aufgaben!A:B,2,FALSE))</f>
        <v/>
      </c>
      <c r="G60" s="30" t="str">
        <f t="shared" si="1"/>
        <v/>
      </c>
    </row>
    <row r="61" spans="1:7" ht="15.75">
      <c r="A61" s="80" t="str">
        <f t="shared" si="3"/>
        <v/>
      </c>
      <c r="F61" s="84" t="str">
        <f>IF(ISBLANK(E61),"",VLOOKUP(E61,Aufgaben!A:B,2,FALSE))</f>
        <v/>
      </c>
      <c r="G61" s="30" t="str">
        <f t="shared" si="1"/>
        <v/>
      </c>
    </row>
    <row r="62" spans="1:7" ht="15.75">
      <c r="A62" s="80" t="str">
        <f t="shared" si="3"/>
        <v/>
      </c>
      <c r="F62" s="84" t="str">
        <f>IF(ISBLANK(E62),"",VLOOKUP(E62,Aufgaben!A:B,2,FALSE))</f>
        <v/>
      </c>
      <c r="G62" s="30" t="str">
        <f t="shared" si="1"/>
        <v/>
      </c>
    </row>
    <row r="63" spans="1:7" ht="15.75">
      <c r="A63" s="80" t="str">
        <f t="shared" si="3"/>
        <v/>
      </c>
      <c r="F63" s="84" t="str">
        <f>IF(ISBLANK(E63),"",VLOOKUP(E63,Aufgaben!A:B,2,FALSE))</f>
        <v/>
      </c>
      <c r="G63" s="30" t="str">
        <f t="shared" si="1"/>
        <v/>
      </c>
    </row>
    <row r="64" spans="1:7" ht="15.75">
      <c r="A64" s="80" t="str">
        <f t="shared" si="3"/>
        <v/>
      </c>
      <c r="F64" s="84" t="str">
        <f>IF(ISBLANK(E64),"",VLOOKUP(E64,Aufgaben!A:B,2,FALSE))</f>
        <v/>
      </c>
      <c r="G64" s="30" t="str">
        <f t="shared" si="1"/>
        <v/>
      </c>
    </row>
    <row r="65" spans="1:7" ht="15.75">
      <c r="A65" s="80" t="str">
        <f t="shared" si="3"/>
        <v/>
      </c>
      <c r="F65" s="84" t="str">
        <f>IF(ISBLANK(E65),"",VLOOKUP(E65,Aufgaben!A:B,2,FALSE))</f>
        <v/>
      </c>
      <c r="G65" s="30" t="str">
        <f t="shared" si="1"/>
        <v/>
      </c>
    </row>
    <row r="66" spans="1:7" ht="15.75">
      <c r="A66" s="80" t="str">
        <f t="shared" si="3"/>
        <v/>
      </c>
      <c r="F66" s="84" t="str">
        <f>IF(ISBLANK(E66),"",VLOOKUP(E66,Aufgaben!A:B,2,FALSE))</f>
        <v/>
      </c>
      <c r="G66" s="30" t="str">
        <f t="shared" si="1"/>
        <v/>
      </c>
    </row>
    <row r="67" spans="1:7" ht="15.75">
      <c r="A67" s="80" t="str">
        <f t="shared" si="3"/>
        <v/>
      </c>
      <c r="F67" s="84" t="str">
        <f>IF(ISBLANK(E67),"",VLOOKUP(E67,Aufgaben!A:B,2,FALSE))</f>
        <v/>
      </c>
      <c r="G67" s="30" t="str">
        <f t="shared" si="1"/>
        <v/>
      </c>
    </row>
    <row r="68" spans="1:7" ht="15.75">
      <c r="A68" s="80" t="str">
        <f t="shared" si="3"/>
        <v/>
      </c>
      <c r="F68" s="84" t="str">
        <f>IF(ISBLANK(E68),"",VLOOKUP(E68,Aufgaben!A:B,2,FALSE))</f>
        <v/>
      </c>
      <c r="G68" s="30" t="str">
        <f t="shared" si="1"/>
        <v/>
      </c>
    </row>
    <row r="69" spans="1:7" ht="15.75">
      <c r="A69" s="80" t="str">
        <f t="shared" si="3"/>
        <v/>
      </c>
      <c r="F69" s="84" t="str">
        <f>IF(ISBLANK(E69),"",VLOOKUP(E69,Aufgaben!A:B,2,FALSE))</f>
        <v/>
      </c>
      <c r="G69" s="30" t="str">
        <f t="shared" si="1"/>
        <v/>
      </c>
    </row>
    <row r="70" spans="1:7" ht="15.75">
      <c r="A70" s="80" t="str">
        <f t="shared" si="3"/>
        <v/>
      </c>
      <c r="F70" s="84" t="str">
        <f>IF(ISBLANK(E70),"",VLOOKUP(E70,Aufgaben!A:B,2,FALSE))</f>
        <v/>
      </c>
      <c r="G70" s="30" t="str">
        <f t="shared" si="1"/>
        <v/>
      </c>
    </row>
    <row r="71" spans="1:7" ht="15.75">
      <c r="A71" s="80" t="str">
        <f t="shared" si="3"/>
        <v/>
      </c>
      <c r="F71" s="84" t="str">
        <f>IF(ISBLANK(E71),"",VLOOKUP(E71,Aufgaben!A:B,2,FALSE))</f>
        <v/>
      </c>
      <c r="G71" s="30" t="str">
        <f t="shared" si="1"/>
        <v/>
      </c>
    </row>
    <row r="72" spans="1:7" ht="15.75">
      <c r="A72" s="80" t="str">
        <f t="shared" si="3"/>
        <v/>
      </c>
      <c r="F72" s="84" t="str">
        <f>IF(ISBLANK(E72),"",VLOOKUP(E72,Aufgaben!A:B,2,FALSE))</f>
        <v/>
      </c>
      <c r="G72" s="30" t="str">
        <f t="shared" si="1"/>
        <v/>
      </c>
    </row>
    <row r="73" spans="1:7" ht="15.75">
      <c r="A73" s="80" t="str">
        <f t="shared" si="3"/>
        <v/>
      </c>
      <c r="F73" s="84" t="str">
        <f>IF(ISBLANK(E73),"",VLOOKUP(E73,Aufgaben!A:B,2,FALSE))</f>
        <v/>
      </c>
      <c r="G73" s="30" t="str">
        <f t="shared" si="1"/>
        <v/>
      </c>
    </row>
    <row r="74" spans="1:7" ht="15.75">
      <c r="A74" s="80" t="str">
        <f t="shared" si="3"/>
        <v/>
      </c>
      <c r="F74" s="84" t="str">
        <f>IF(ISBLANK(E74),"",VLOOKUP(E74,Aufgaben!A:B,2,FALSE))</f>
        <v/>
      </c>
      <c r="G74" s="30" t="str">
        <f t="shared" si="1"/>
        <v/>
      </c>
    </row>
    <row r="75" spans="1:7" ht="15.75">
      <c r="A75" s="80" t="str">
        <f t="shared" si="3"/>
        <v/>
      </c>
      <c r="F75" s="84" t="str">
        <f>IF(ISBLANK(E75),"",VLOOKUP(E75,Aufgaben!A:B,2,FALSE))</f>
        <v/>
      </c>
      <c r="G75" s="30" t="str">
        <f t="shared" ref="G75:G138" si="4">IF(B75&lt;&gt;"",IF(D75&lt;C75,1-C75+D75,D75-C75)*24,"")</f>
        <v/>
      </c>
    </row>
    <row r="76" spans="1:7" ht="15.75">
      <c r="A76" s="80" t="str">
        <f t="shared" ref="A76:A139" si="5">IF(B76&lt;&gt;"",TEXT(B76,"TTT"),"")</f>
        <v/>
      </c>
      <c r="F76" s="84" t="str">
        <f>IF(ISBLANK(E76),"",VLOOKUP(E76,Aufgaben!A:B,2,FALSE))</f>
        <v/>
      </c>
      <c r="G76" s="30" t="str">
        <f t="shared" si="4"/>
        <v/>
      </c>
    </row>
    <row r="77" spans="1:7" ht="15.75">
      <c r="A77" s="80" t="str">
        <f t="shared" si="5"/>
        <v/>
      </c>
      <c r="F77" s="84" t="str">
        <f>IF(ISBLANK(E77),"",VLOOKUP(E77,Aufgaben!A:B,2,FALSE))</f>
        <v/>
      </c>
      <c r="G77" s="30" t="str">
        <f t="shared" si="4"/>
        <v/>
      </c>
    </row>
    <row r="78" spans="1:7" ht="15.75">
      <c r="A78" s="80" t="str">
        <f t="shared" si="5"/>
        <v/>
      </c>
      <c r="F78" s="84" t="str">
        <f>IF(ISBLANK(E78),"",VLOOKUP(E78,Aufgaben!A:B,2,FALSE))</f>
        <v/>
      </c>
      <c r="G78" s="30" t="str">
        <f t="shared" si="4"/>
        <v/>
      </c>
    </row>
    <row r="79" spans="1:7" ht="15.75">
      <c r="A79" s="80" t="str">
        <f t="shared" si="5"/>
        <v/>
      </c>
      <c r="F79" s="84" t="str">
        <f>IF(ISBLANK(E79),"",VLOOKUP(E79,Aufgaben!A:B,2,FALSE))</f>
        <v/>
      </c>
      <c r="G79" s="30" t="str">
        <f t="shared" si="4"/>
        <v/>
      </c>
    </row>
    <row r="80" spans="1:7" ht="15.75">
      <c r="A80" s="80" t="str">
        <f t="shared" si="5"/>
        <v/>
      </c>
      <c r="F80" s="84" t="str">
        <f>IF(ISBLANK(E80),"",VLOOKUP(E80,Aufgaben!A:B,2,FALSE))</f>
        <v/>
      </c>
      <c r="G80" s="30" t="str">
        <f t="shared" si="4"/>
        <v/>
      </c>
    </row>
    <row r="81" spans="1:7" ht="15.75">
      <c r="A81" s="80" t="str">
        <f t="shared" si="5"/>
        <v/>
      </c>
      <c r="F81" s="84" t="str">
        <f>IF(ISBLANK(E81),"",VLOOKUP(E81,Aufgaben!A:B,2,FALSE))</f>
        <v/>
      </c>
      <c r="G81" s="30" t="str">
        <f t="shared" si="4"/>
        <v/>
      </c>
    </row>
    <row r="82" spans="1:7" ht="15.75">
      <c r="A82" s="80" t="str">
        <f t="shared" si="5"/>
        <v/>
      </c>
      <c r="F82" s="84" t="str">
        <f>IF(ISBLANK(E82),"",VLOOKUP(E82,Aufgaben!A:B,2,FALSE))</f>
        <v/>
      </c>
      <c r="G82" s="30" t="str">
        <f t="shared" si="4"/>
        <v/>
      </c>
    </row>
    <row r="83" spans="1:7" ht="15.75">
      <c r="A83" s="80" t="str">
        <f t="shared" si="5"/>
        <v/>
      </c>
      <c r="F83" s="84" t="str">
        <f>IF(ISBLANK(E83),"",VLOOKUP(E83,Aufgaben!A:B,2,FALSE))</f>
        <v/>
      </c>
      <c r="G83" s="30" t="str">
        <f t="shared" si="4"/>
        <v/>
      </c>
    </row>
    <row r="84" spans="1:7" ht="15.75">
      <c r="A84" s="80" t="str">
        <f t="shared" si="5"/>
        <v/>
      </c>
      <c r="F84" s="84" t="str">
        <f>IF(ISBLANK(E84),"",VLOOKUP(E84,Aufgaben!A:B,2,FALSE))</f>
        <v/>
      </c>
      <c r="G84" s="30" t="str">
        <f t="shared" si="4"/>
        <v/>
      </c>
    </row>
    <row r="85" spans="1:7" ht="15.75">
      <c r="A85" s="80" t="str">
        <f t="shared" si="5"/>
        <v/>
      </c>
      <c r="F85" s="84" t="str">
        <f>IF(ISBLANK(E85),"",VLOOKUP(E85,Aufgaben!A:B,2,FALSE))</f>
        <v/>
      </c>
      <c r="G85" s="30" t="str">
        <f t="shared" si="4"/>
        <v/>
      </c>
    </row>
    <row r="86" spans="1:7" ht="15.75">
      <c r="A86" s="80" t="str">
        <f t="shared" si="5"/>
        <v/>
      </c>
      <c r="F86" s="84" t="str">
        <f>IF(ISBLANK(E86),"",VLOOKUP(E86,Aufgaben!A:B,2,FALSE))</f>
        <v/>
      </c>
      <c r="G86" s="30" t="str">
        <f t="shared" si="4"/>
        <v/>
      </c>
    </row>
    <row r="87" spans="1:7" ht="15.75">
      <c r="A87" s="80" t="str">
        <f t="shared" si="5"/>
        <v/>
      </c>
      <c r="F87" s="84" t="str">
        <f>IF(ISBLANK(E87),"",VLOOKUP(E87,Aufgaben!A:B,2,FALSE))</f>
        <v/>
      </c>
      <c r="G87" s="30" t="str">
        <f t="shared" si="4"/>
        <v/>
      </c>
    </row>
    <row r="88" spans="1:7" ht="15.75">
      <c r="A88" s="80" t="str">
        <f t="shared" si="5"/>
        <v/>
      </c>
      <c r="F88" s="84" t="str">
        <f>IF(ISBLANK(E88),"",VLOOKUP(E88,Aufgaben!A:B,2,FALSE))</f>
        <v/>
      </c>
      <c r="G88" s="30" t="str">
        <f t="shared" si="4"/>
        <v/>
      </c>
    </row>
    <row r="89" spans="1:7" ht="15.75">
      <c r="A89" s="80" t="str">
        <f t="shared" si="5"/>
        <v/>
      </c>
      <c r="F89" s="84" t="str">
        <f>IF(ISBLANK(E89),"",VLOOKUP(E89,Aufgaben!A:B,2,FALSE))</f>
        <v/>
      </c>
      <c r="G89" s="30" t="str">
        <f t="shared" si="4"/>
        <v/>
      </c>
    </row>
    <row r="90" spans="1:7" ht="15.75">
      <c r="A90" s="80" t="str">
        <f t="shared" si="5"/>
        <v/>
      </c>
      <c r="F90" s="84" t="str">
        <f>IF(ISBLANK(E90),"",VLOOKUP(E90,Aufgaben!A:B,2,FALSE))</f>
        <v/>
      </c>
      <c r="G90" s="30" t="str">
        <f t="shared" si="4"/>
        <v/>
      </c>
    </row>
    <row r="91" spans="1:7" ht="15.75">
      <c r="A91" s="80" t="str">
        <f t="shared" si="5"/>
        <v/>
      </c>
      <c r="F91" s="84" t="str">
        <f>IF(ISBLANK(E91),"",VLOOKUP(E91,Aufgaben!A:B,2,FALSE))</f>
        <v/>
      </c>
      <c r="G91" s="30" t="str">
        <f t="shared" si="4"/>
        <v/>
      </c>
    </row>
    <row r="92" spans="1:7" ht="15.75">
      <c r="A92" s="80" t="str">
        <f t="shared" si="5"/>
        <v/>
      </c>
      <c r="F92" s="84" t="str">
        <f>IF(ISBLANK(E92),"",VLOOKUP(E92,Aufgaben!A:B,2,FALSE))</f>
        <v/>
      </c>
      <c r="G92" s="30" t="str">
        <f t="shared" si="4"/>
        <v/>
      </c>
    </row>
    <row r="93" spans="1:7" ht="15.75">
      <c r="A93" s="80" t="str">
        <f t="shared" si="5"/>
        <v/>
      </c>
      <c r="F93" s="84" t="str">
        <f>IF(ISBLANK(E93),"",VLOOKUP(E93,Aufgaben!A:B,2,FALSE))</f>
        <v/>
      </c>
      <c r="G93" s="30" t="str">
        <f t="shared" si="4"/>
        <v/>
      </c>
    </row>
    <row r="94" spans="1:7" ht="15.75">
      <c r="A94" s="80" t="str">
        <f t="shared" si="5"/>
        <v/>
      </c>
      <c r="F94" s="84" t="str">
        <f>IF(ISBLANK(E94),"",VLOOKUP(E94,Aufgaben!A:B,2,FALSE))</f>
        <v/>
      </c>
      <c r="G94" s="30" t="str">
        <f t="shared" si="4"/>
        <v/>
      </c>
    </row>
    <row r="95" spans="1:7" ht="15.75">
      <c r="A95" s="80" t="str">
        <f t="shared" si="5"/>
        <v/>
      </c>
      <c r="F95" s="84" t="str">
        <f>IF(ISBLANK(E95),"",VLOOKUP(E95,Aufgaben!A:B,2,FALSE))</f>
        <v/>
      </c>
      <c r="G95" s="30" t="str">
        <f t="shared" si="4"/>
        <v/>
      </c>
    </row>
    <row r="96" spans="1:7" ht="15.75">
      <c r="A96" s="80" t="str">
        <f t="shared" si="5"/>
        <v/>
      </c>
      <c r="F96" s="84" t="str">
        <f>IF(ISBLANK(E96),"",VLOOKUP(E96,Aufgaben!A:B,2,FALSE))</f>
        <v/>
      </c>
      <c r="G96" s="30" t="str">
        <f t="shared" si="4"/>
        <v/>
      </c>
    </row>
    <row r="97" spans="1:7" ht="15.75">
      <c r="A97" s="80" t="str">
        <f t="shared" si="5"/>
        <v/>
      </c>
      <c r="F97" s="84" t="str">
        <f>IF(ISBLANK(E97),"",VLOOKUP(E97,Aufgaben!A:B,2,FALSE))</f>
        <v/>
      </c>
      <c r="G97" s="30" t="str">
        <f t="shared" si="4"/>
        <v/>
      </c>
    </row>
    <row r="98" spans="1:7" ht="15.75">
      <c r="A98" s="80" t="str">
        <f t="shared" si="5"/>
        <v/>
      </c>
      <c r="F98" s="84" t="str">
        <f>IF(ISBLANK(E98),"",VLOOKUP(E98,Aufgaben!A:B,2,FALSE))</f>
        <v/>
      </c>
      <c r="G98" s="30" t="str">
        <f t="shared" si="4"/>
        <v/>
      </c>
    </row>
    <row r="99" spans="1:7" ht="15.75">
      <c r="A99" s="80" t="str">
        <f t="shared" si="5"/>
        <v/>
      </c>
      <c r="F99" s="84" t="str">
        <f>IF(ISBLANK(E99),"",VLOOKUP(E99,Aufgaben!A:B,2,FALSE))</f>
        <v/>
      </c>
      <c r="G99" s="30" t="str">
        <f t="shared" si="4"/>
        <v/>
      </c>
    </row>
    <row r="100" spans="1:7" ht="15.75">
      <c r="A100" s="80" t="str">
        <f t="shared" si="5"/>
        <v/>
      </c>
      <c r="F100" s="84" t="str">
        <f>IF(ISBLANK(E100),"",VLOOKUP(E100,Aufgaben!A:B,2,FALSE))</f>
        <v/>
      </c>
      <c r="G100" s="30" t="str">
        <f t="shared" si="4"/>
        <v/>
      </c>
    </row>
    <row r="101" spans="1:7" ht="15.75">
      <c r="A101" s="80" t="str">
        <f t="shared" si="5"/>
        <v/>
      </c>
      <c r="F101" s="84" t="str">
        <f>IF(ISBLANK(E101),"",VLOOKUP(E101,Aufgaben!A:B,2,FALSE))</f>
        <v/>
      </c>
      <c r="G101" s="30" t="str">
        <f t="shared" si="4"/>
        <v/>
      </c>
    </row>
    <row r="102" spans="1:7" ht="15.75">
      <c r="A102" s="80" t="str">
        <f t="shared" si="5"/>
        <v/>
      </c>
      <c r="F102" s="84" t="str">
        <f>IF(ISBLANK(E102),"",VLOOKUP(E102,Aufgaben!A:B,2,FALSE))</f>
        <v/>
      </c>
      <c r="G102" s="30" t="str">
        <f t="shared" si="4"/>
        <v/>
      </c>
    </row>
    <row r="103" spans="1:7" ht="15.75">
      <c r="A103" s="80" t="str">
        <f t="shared" si="5"/>
        <v/>
      </c>
      <c r="F103" s="84" t="str">
        <f>IF(ISBLANK(E103),"",VLOOKUP(E103,Aufgaben!A:B,2,FALSE))</f>
        <v/>
      </c>
      <c r="G103" s="30" t="str">
        <f t="shared" si="4"/>
        <v/>
      </c>
    </row>
    <row r="104" spans="1:7" ht="15.75">
      <c r="A104" s="80" t="str">
        <f t="shared" si="5"/>
        <v/>
      </c>
      <c r="F104" s="84" t="str">
        <f>IF(ISBLANK(E104),"",VLOOKUP(E104,Aufgaben!A:B,2,FALSE))</f>
        <v/>
      </c>
      <c r="G104" s="30" t="str">
        <f t="shared" si="4"/>
        <v/>
      </c>
    </row>
    <row r="105" spans="1:7" ht="15.75">
      <c r="A105" s="80" t="str">
        <f t="shared" si="5"/>
        <v/>
      </c>
      <c r="F105" s="84" t="str">
        <f>IF(ISBLANK(E105),"",VLOOKUP(E105,Aufgaben!A:B,2,FALSE))</f>
        <v/>
      </c>
      <c r="G105" s="30" t="str">
        <f t="shared" si="4"/>
        <v/>
      </c>
    </row>
    <row r="106" spans="1:7" ht="15.75">
      <c r="A106" s="80" t="str">
        <f t="shared" si="5"/>
        <v/>
      </c>
      <c r="F106" s="84" t="str">
        <f>IF(ISBLANK(E106),"",VLOOKUP(E106,Aufgaben!A:B,2,FALSE))</f>
        <v/>
      </c>
      <c r="G106" s="30" t="str">
        <f t="shared" si="4"/>
        <v/>
      </c>
    </row>
    <row r="107" spans="1:7" ht="15.75">
      <c r="A107" s="80" t="str">
        <f t="shared" si="5"/>
        <v/>
      </c>
      <c r="F107" s="84" t="str">
        <f>IF(ISBLANK(E107),"",VLOOKUP(E107,Aufgaben!A:B,2,FALSE))</f>
        <v/>
      </c>
      <c r="G107" s="30" t="str">
        <f t="shared" si="4"/>
        <v/>
      </c>
    </row>
    <row r="108" spans="1:7" ht="15.75">
      <c r="A108" s="80" t="str">
        <f t="shared" si="5"/>
        <v/>
      </c>
      <c r="F108" s="84" t="str">
        <f>IF(ISBLANK(E108),"",VLOOKUP(E108,Aufgaben!A:B,2,FALSE))</f>
        <v/>
      </c>
      <c r="G108" s="30" t="str">
        <f t="shared" si="4"/>
        <v/>
      </c>
    </row>
    <row r="109" spans="1:7" ht="15.75">
      <c r="A109" s="80" t="str">
        <f t="shared" si="5"/>
        <v/>
      </c>
      <c r="F109" s="84" t="str">
        <f>IF(ISBLANK(E109),"",VLOOKUP(E109,Aufgaben!A:B,2,FALSE))</f>
        <v/>
      </c>
      <c r="G109" s="30" t="str">
        <f t="shared" si="4"/>
        <v/>
      </c>
    </row>
    <row r="110" spans="1:7" ht="15.75">
      <c r="A110" s="80" t="str">
        <f t="shared" si="5"/>
        <v/>
      </c>
      <c r="F110" s="84" t="str">
        <f>IF(ISBLANK(E110),"",VLOOKUP(E110,Aufgaben!A:B,2,FALSE))</f>
        <v/>
      </c>
      <c r="G110" s="30" t="str">
        <f t="shared" si="4"/>
        <v/>
      </c>
    </row>
    <row r="111" spans="1:7" ht="15.75">
      <c r="A111" s="80" t="str">
        <f t="shared" si="5"/>
        <v/>
      </c>
      <c r="F111" s="84" t="str">
        <f>IF(ISBLANK(E111),"",VLOOKUP(E111,Aufgaben!A:B,2,FALSE))</f>
        <v/>
      </c>
      <c r="G111" s="30" t="str">
        <f t="shared" si="4"/>
        <v/>
      </c>
    </row>
    <row r="112" spans="1:7" ht="15.75">
      <c r="A112" s="80" t="str">
        <f t="shared" si="5"/>
        <v/>
      </c>
      <c r="F112" s="84" t="str">
        <f>IF(ISBLANK(E112),"",VLOOKUP(E112,Aufgaben!A:B,2,FALSE))</f>
        <v/>
      </c>
      <c r="G112" s="30" t="str">
        <f t="shared" si="4"/>
        <v/>
      </c>
    </row>
    <row r="113" spans="1:7" ht="15.75">
      <c r="A113" s="80" t="str">
        <f t="shared" si="5"/>
        <v/>
      </c>
      <c r="F113" s="84" t="str">
        <f>IF(ISBLANK(E113),"",VLOOKUP(E113,Aufgaben!A:B,2,FALSE))</f>
        <v/>
      </c>
      <c r="G113" s="30" t="str">
        <f t="shared" si="4"/>
        <v/>
      </c>
    </row>
    <row r="114" spans="1:7" ht="15.75">
      <c r="A114" s="80" t="str">
        <f t="shared" si="5"/>
        <v/>
      </c>
      <c r="F114" s="84" t="str">
        <f>IF(ISBLANK(E114),"",VLOOKUP(E114,Aufgaben!A:B,2,FALSE))</f>
        <v/>
      </c>
      <c r="G114" s="30" t="str">
        <f t="shared" si="4"/>
        <v/>
      </c>
    </row>
    <row r="115" spans="1:7" ht="15.75">
      <c r="A115" s="80" t="str">
        <f t="shared" si="5"/>
        <v/>
      </c>
      <c r="F115" s="84" t="str">
        <f>IF(ISBLANK(E115),"",VLOOKUP(E115,Aufgaben!A:B,2,FALSE))</f>
        <v/>
      </c>
      <c r="G115" s="30" t="str">
        <f t="shared" si="4"/>
        <v/>
      </c>
    </row>
    <row r="116" spans="1:7" ht="15.75">
      <c r="A116" s="80" t="str">
        <f t="shared" si="5"/>
        <v/>
      </c>
      <c r="F116" s="84" t="str">
        <f>IF(ISBLANK(E116),"",VLOOKUP(E116,Aufgaben!A:B,2,FALSE))</f>
        <v/>
      </c>
      <c r="G116" s="30" t="str">
        <f t="shared" si="4"/>
        <v/>
      </c>
    </row>
    <row r="117" spans="1:7" ht="15.75">
      <c r="A117" s="80" t="str">
        <f t="shared" si="5"/>
        <v/>
      </c>
      <c r="F117" s="84" t="str">
        <f>IF(ISBLANK(E117),"",VLOOKUP(E117,Aufgaben!A:B,2,FALSE))</f>
        <v/>
      </c>
      <c r="G117" s="30" t="str">
        <f t="shared" si="4"/>
        <v/>
      </c>
    </row>
    <row r="118" spans="1:7" ht="15.75">
      <c r="A118" s="80" t="str">
        <f t="shared" si="5"/>
        <v/>
      </c>
      <c r="F118" s="84" t="str">
        <f>IF(ISBLANK(E118),"",VLOOKUP(E118,Aufgaben!A:B,2,FALSE))</f>
        <v/>
      </c>
      <c r="G118" s="30" t="str">
        <f t="shared" si="4"/>
        <v/>
      </c>
    </row>
    <row r="119" spans="1:7" ht="15.75">
      <c r="A119" s="80" t="str">
        <f t="shared" si="5"/>
        <v/>
      </c>
      <c r="F119" s="84" t="str">
        <f>IF(ISBLANK(E119),"",VLOOKUP(E119,Aufgaben!A:B,2,FALSE))</f>
        <v/>
      </c>
      <c r="G119" s="30" t="str">
        <f t="shared" si="4"/>
        <v/>
      </c>
    </row>
    <row r="120" spans="1:7" ht="15.75">
      <c r="A120" s="80" t="str">
        <f t="shared" si="5"/>
        <v/>
      </c>
      <c r="F120" s="84" t="str">
        <f>IF(ISBLANK(E120),"",VLOOKUP(E120,Aufgaben!A:B,2,FALSE))</f>
        <v/>
      </c>
      <c r="G120" s="30" t="str">
        <f t="shared" si="4"/>
        <v/>
      </c>
    </row>
    <row r="121" spans="1:7" ht="15.75">
      <c r="A121" s="80" t="str">
        <f t="shared" si="5"/>
        <v/>
      </c>
      <c r="F121" s="84" t="str">
        <f>IF(ISBLANK(E121),"",VLOOKUP(E121,Aufgaben!A:B,2,FALSE))</f>
        <v/>
      </c>
      <c r="G121" s="30" t="str">
        <f t="shared" si="4"/>
        <v/>
      </c>
    </row>
    <row r="122" spans="1:7" ht="15.75">
      <c r="A122" s="80" t="str">
        <f t="shared" si="5"/>
        <v/>
      </c>
      <c r="F122" s="84" t="str">
        <f>IF(ISBLANK(E122),"",VLOOKUP(E122,Aufgaben!A:B,2,FALSE))</f>
        <v/>
      </c>
      <c r="G122" s="30" t="str">
        <f t="shared" si="4"/>
        <v/>
      </c>
    </row>
    <row r="123" spans="1:7" ht="15.75">
      <c r="A123" s="80" t="str">
        <f t="shared" si="5"/>
        <v/>
      </c>
      <c r="F123" s="84" t="str">
        <f>IF(ISBLANK(E123),"",VLOOKUP(E123,Aufgaben!A:B,2,FALSE))</f>
        <v/>
      </c>
      <c r="G123" s="30" t="str">
        <f t="shared" si="4"/>
        <v/>
      </c>
    </row>
    <row r="124" spans="1:7" ht="15.75">
      <c r="A124" s="80" t="str">
        <f t="shared" si="5"/>
        <v/>
      </c>
      <c r="F124" s="84" t="str">
        <f>IF(ISBLANK(E124),"",VLOOKUP(E124,Aufgaben!A:B,2,FALSE))</f>
        <v/>
      </c>
      <c r="G124" s="30" t="str">
        <f t="shared" si="4"/>
        <v/>
      </c>
    </row>
    <row r="125" spans="1:7" ht="15.75">
      <c r="A125" s="80" t="str">
        <f t="shared" si="5"/>
        <v/>
      </c>
      <c r="F125" s="84" t="str">
        <f>IF(ISBLANK(E125),"",VLOOKUP(E125,Aufgaben!A:B,2,FALSE))</f>
        <v/>
      </c>
      <c r="G125" s="30" t="str">
        <f t="shared" si="4"/>
        <v/>
      </c>
    </row>
    <row r="126" spans="1:7" ht="15.75">
      <c r="A126" s="80" t="str">
        <f t="shared" si="5"/>
        <v/>
      </c>
      <c r="F126" s="84" t="str">
        <f>IF(ISBLANK(E126),"",VLOOKUP(E126,Aufgaben!A:B,2,FALSE))</f>
        <v/>
      </c>
      <c r="G126" s="30" t="str">
        <f t="shared" si="4"/>
        <v/>
      </c>
    </row>
    <row r="127" spans="1:7" ht="15.75">
      <c r="A127" s="80" t="str">
        <f t="shared" si="5"/>
        <v/>
      </c>
      <c r="F127" s="84" t="str">
        <f>IF(ISBLANK(E127),"",VLOOKUP(E127,Aufgaben!A:B,2,FALSE))</f>
        <v/>
      </c>
      <c r="G127" s="30" t="str">
        <f t="shared" si="4"/>
        <v/>
      </c>
    </row>
    <row r="128" spans="1:7" ht="15.75">
      <c r="A128" s="80" t="str">
        <f t="shared" si="5"/>
        <v/>
      </c>
      <c r="F128" s="84" t="str">
        <f>IF(ISBLANK(E128),"",VLOOKUP(E128,Aufgaben!A:B,2,FALSE))</f>
        <v/>
      </c>
      <c r="G128" s="30" t="str">
        <f t="shared" si="4"/>
        <v/>
      </c>
    </row>
    <row r="129" spans="1:7" ht="15.75">
      <c r="A129" s="80" t="str">
        <f t="shared" si="5"/>
        <v/>
      </c>
      <c r="F129" s="84" t="str">
        <f>IF(ISBLANK(E129),"",VLOOKUP(E129,Aufgaben!A:B,2,FALSE))</f>
        <v/>
      </c>
      <c r="G129" s="30" t="str">
        <f t="shared" si="4"/>
        <v/>
      </c>
    </row>
    <row r="130" spans="1:7" ht="15.75">
      <c r="A130" s="80" t="str">
        <f t="shared" si="5"/>
        <v/>
      </c>
      <c r="F130" s="84" t="str">
        <f>IF(ISBLANK(E130),"",VLOOKUP(E130,Aufgaben!A:B,2,FALSE))</f>
        <v/>
      </c>
      <c r="G130" s="30" t="str">
        <f t="shared" si="4"/>
        <v/>
      </c>
    </row>
    <row r="131" spans="1:7" ht="15.75">
      <c r="A131" s="80" t="str">
        <f t="shared" si="5"/>
        <v/>
      </c>
      <c r="F131" s="84" t="str">
        <f>IF(ISBLANK(E131),"",VLOOKUP(E131,Aufgaben!A:B,2,FALSE))</f>
        <v/>
      </c>
      <c r="G131" s="30" t="str">
        <f t="shared" si="4"/>
        <v/>
      </c>
    </row>
    <row r="132" spans="1:7" ht="15.75">
      <c r="A132" s="80" t="str">
        <f t="shared" si="5"/>
        <v/>
      </c>
      <c r="F132" s="84" t="str">
        <f>IF(ISBLANK(E132),"",VLOOKUP(E132,Aufgaben!A:B,2,FALSE))</f>
        <v/>
      </c>
      <c r="G132" s="30" t="str">
        <f t="shared" si="4"/>
        <v/>
      </c>
    </row>
    <row r="133" spans="1:7" ht="15.75">
      <c r="A133" s="80" t="str">
        <f t="shared" si="5"/>
        <v/>
      </c>
      <c r="F133" s="84" t="str">
        <f>IF(ISBLANK(E133),"",VLOOKUP(E133,Aufgaben!A:B,2,FALSE))</f>
        <v/>
      </c>
      <c r="G133" s="30" t="str">
        <f t="shared" si="4"/>
        <v/>
      </c>
    </row>
    <row r="134" spans="1:7" ht="15.75">
      <c r="A134" s="80" t="str">
        <f t="shared" si="5"/>
        <v/>
      </c>
      <c r="F134" s="84" t="str">
        <f>IF(ISBLANK(E134),"",VLOOKUP(E134,Aufgaben!A:B,2,FALSE))</f>
        <v/>
      </c>
      <c r="G134" s="30" t="str">
        <f t="shared" si="4"/>
        <v/>
      </c>
    </row>
    <row r="135" spans="1:7" ht="15.75">
      <c r="A135" s="80" t="str">
        <f t="shared" si="5"/>
        <v/>
      </c>
      <c r="F135" s="84" t="str">
        <f>IF(ISBLANK(E135),"",VLOOKUP(E135,Aufgaben!A:B,2,FALSE))</f>
        <v/>
      </c>
      <c r="G135" s="30" t="str">
        <f t="shared" si="4"/>
        <v/>
      </c>
    </row>
    <row r="136" spans="1:7" ht="15.75">
      <c r="A136" s="80" t="str">
        <f t="shared" si="5"/>
        <v/>
      </c>
      <c r="F136" s="84" t="str">
        <f>IF(ISBLANK(E136),"",VLOOKUP(E136,Aufgaben!A:B,2,FALSE))</f>
        <v/>
      </c>
      <c r="G136" s="30" t="str">
        <f t="shared" si="4"/>
        <v/>
      </c>
    </row>
    <row r="137" spans="1:7" ht="15.75">
      <c r="A137" s="80" t="str">
        <f t="shared" si="5"/>
        <v/>
      </c>
      <c r="F137" s="84" t="str">
        <f>IF(ISBLANK(E137),"",VLOOKUP(E137,Aufgaben!A:B,2,FALSE))</f>
        <v/>
      </c>
      <c r="G137" s="30" t="str">
        <f t="shared" si="4"/>
        <v/>
      </c>
    </row>
    <row r="138" spans="1:7" ht="15.75">
      <c r="A138" s="80" t="str">
        <f t="shared" si="5"/>
        <v/>
      </c>
      <c r="F138" s="84" t="str">
        <f>IF(ISBLANK(E138),"",VLOOKUP(E138,Aufgaben!A:B,2,FALSE))</f>
        <v/>
      </c>
      <c r="G138" s="30" t="str">
        <f t="shared" si="4"/>
        <v/>
      </c>
    </row>
    <row r="139" spans="1:7" ht="15.75">
      <c r="A139" s="80" t="str">
        <f t="shared" si="5"/>
        <v/>
      </c>
      <c r="F139" s="84" t="str">
        <f>IF(ISBLANK(E139),"",VLOOKUP(E139,Aufgaben!A:B,2,FALSE))</f>
        <v/>
      </c>
      <c r="G139" s="30" t="str">
        <f t="shared" ref="G139:G202" si="6">IF(B139&lt;&gt;"",IF(D139&lt;C139,1-C139+D139,D139-C139)*24,"")</f>
        <v/>
      </c>
    </row>
    <row r="140" spans="1:7" ht="15.75">
      <c r="A140" s="80" t="str">
        <f t="shared" ref="A140:A203" si="7">IF(B140&lt;&gt;"",TEXT(B140,"TTT"),"")</f>
        <v/>
      </c>
      <c r="F140" s="84" t="str">
        <f>IF(ISBLANK(E140),"",VLOOKUP(E140,Aufgaben!A:B,2,FALSE))</f>
        <v/>
      </c>
      <c r="G140" s="30" t="str">
        <f t="shared" si="6"/>
        <v/>
      </c>
    </row>
    <row r="141" spans="1:7" ht="15.75">
      <c r="A141" s="80" t="str">
        <f t="shared" si="7"/>
        <v/>
      </c>
      <c r="F141" s="84" t="str">
        <f>IF(ISBLANK(E141),"",VLOOKUP(E141,Aufgaben!A:B,2,FALSE))</f>
        <v/>
      </c>
      <c r="G141" s="30" t="str">
        <f t="shared" si="6"/>
        <v/>
      </c>
    </row>
    <row r="142" spans="1:7" ht="15.75">
      <c r="A142" s="80" t="str">
        <f t="shared" si="7"/>
        <v/>
      </c>
      <c r="F142" s="84" t="str">
        <f>IF(ISBLANK(E142),"",VLOOKUP(E142,Aufgaben!A:B,2,FALSE))</f>
        <v/>
      </c>
      <c r="G142" s="30" t="str">
        <f t="shared" si="6"/>
        <v/>
      </c>
    </row>
    <row r="143" spans="1:7" ht="15.75">
      <c r="A143" s="80" t="str">
        <f t="shared" si="7"/>
        <v/>
      </c>
      <c r="F143" s="84" t="str">
        <f>IF(ISBLANK(E143),"",VLOOKUP(E143,Aufgaben!A:B,2,FALSE))</f>
        <v/>
      </c>
      <c r="G143" s="30" t="str">
        <f t="shared" si="6"/>
        <v/>
      </c>
    </row>
    <row r="144" spans="1:7" ht="15.75">
      <c r="A144" s="80" t="str">
        <f t="shared" si="7"/>
        <v/>
      </c>
      <c r="F144" s="84" t="str">
        <f>IF(ISBLANK(E144),"",VLOOKUP(E144,Aufgaben!A:B,2,FALSE))</f>
        <v/>
      </c>
      <c r="G144" s="30" t="str">
        <f t="shared" si="6"/>
        <v/>
      </c>
    </row>
    <row r="145" spans="1:7" ht="15.75">
      <c r="A145" s="80" t="str">
        <f t="shared" si="7"/>
        <v/>
      </c>
      <c r="F145" s="84" t="str">
        <f>IF(ISBLANK(E145),"",VLOOKUP(E145,Aufgaben!A:B,2,FALSE))</f>
        <v/>
      </c>
      <c r="G145" s="30" t="str">
        <f t="shared" si="6"/>
        <v/>
      </c>
    </row>
    <row r="146" spans="1:7" ht="15.75">
      <c r="A146" s="80" t="str">
        <f t="shared" si="7"/>
        <v/>
      </c>
      <c r="F146" s="84" t="str">
        <f>IF(ISBLANK(E146),"",VLOOKUP(E146,Aufgaben!A:B,2,FALSE))</f>
        <v/>
      </c>
      <c r="G146" s="30" t="str">
        <f t="shared" si="6"/>
        <v/>
      </c>
    </row>
    <row r="147" spans="1:7" ht="15.75">
      <c r="A147" s="80" t="str">
        <f t="shared" si="7"/>
        <v/>
      </c>
      <c r="F147" s="84" t="str">
        <f>IF(ISBLANK(E147),"",VLOOKUP(E147,Aufgaben!A:B,2,FALSE))</f>
        <v/>
      </c>
      <c r="G147" s="30" t="str">
        <f t="shared" si="6"/>
        <v/>
      </c>
    </row>
    <row r="148" spans="1:7" ht="15.75">
      <c r="A148" s="80" t="str">
        <f t="shared" si="7"/>
        <v/>
      </c>
      <c r="F148" s="84" t="str">
        <f>IF(ISBLANK(E148),"",VLOOKUP(E148,Aufgaben!A:B,2,FALSE))</f>
        <v/>
      </c>
      <c r="G148" s="30" t="str">
        <f t="shared" si="6"/>
        <v/>
      </c>
    </row>
    <row r="149" spans="1:7" ht="15.75">
      <c r="A149" s="80" t="str">
        <f t="shared" si="7"/>
        <v/>
      </c>
      <c r="F149" s="84" t="str">
        <f>IF(ISBLANK(E149),"",VLOOKUP(E149,Aufgaben!A:B,2,FALSE))</f>
        <v/>
      </c>
      <c r="G149" s="30" t="str">
        <f t="shared" si="6"/>
        <v/>
      </c>
    </row>
    <row r="150" spans="1:7" ht="15.75">
      <c r="A150" s="80" t="str">
        <f t="shared" si="7"/>
        <v/>
      </c>
      <c r="F150" s="84" t="str">
        <f>IF(ISBLANK(E150),"",VLOOKUP(E150,Aufgaben!A:B,2,FALSE))</f>
        <v/>
      </c>
      <c r="G150" s="30" t="str">
        <f t="shared" si="6"/>
        <v/>
      </c>
    </row>
    <row r="151" spans="1:7" ht="15.75">
      <c r="A151" s="80" t="str">
        <f t="shared" si="7"/>
        <v/>
      </c>
      <c r="F151" s="84" t="str">
        <f>IF(ISBLANK(E151),"",VLOOKUP(E151,Aufgaben!A:B,2,FALSE))</f>
        <v/>
      </c>
      <c r="G151" s="30" t="str">
        <f t="shared" si="6"/>
        <v/>
      </c>
    </row>
    <row r="152" spans="1:7" ht="15.75">
      <c r="A152" s="80" t="str">
        <f t="shared" si="7"/>
        <v/>
      </c>
      <c r="F152" s="84" t="str">
        <f>IF(ISBLANK(E152),"",VLOOKUP(E152,Aufgaben!A:B,2,FALSE))</f>
        <v/>
      </c>
      <c r="G152" s="30" t="str">
        <f t="shared" si="6"/>
        <v/>
      </c>
    </row>
    <row r="153" spans="1:7" ht="15.75">
      <c r="A153" s="80" t="str">
        <f t="shared" si="7"/>
        <v/>
      </c>
      <c r="F153" s="84" t="str">
        <f>IF(ISBLANK(E153),"",VLOOKUP(E153,Aufgaben!A:B,2,FALSE))</f>
        <v/>
      </c>
      <c r="G153" s="30" t="str">
        <f t="shared" si="6"/>
        <v/>
      </c>
    </row>
    <row r="154" spans="1:7" ht="15.75">
      <c r="A154" s="80" t="str">
        <f t="shared" si="7"/>
        <v/>
      </c>
      <c r="F154" s="84" t="str">
        <f>IF(ISBLANK(E154),"",VLOOKUP(E154,Aufgaben!A:B,2,FALSE))</f>
        <v/>
      </c>
      <c r="G154" s="30" t="str">
        <f t="shared" si="6"/>
        <v/>
      </c>
    </row>
    <row r="155" spans="1:7" ht="15.75">
      <c r="A155" s="80" t="str">
        <f t="shared" si="7"/>
        <v/>
      </c>
      <c r="F155" s="84" t="str">
        <f>IF(ISBLANK(E155),"",VLOOKUP(E155,Aufgaben!A:B,2,FALSE))</f>
        <v/>
      </c>
      <c r="G155" s="30" t="str">
        <f t="shared" si="6"/>
        <v/>
      </c>
    </row>
    <row r="156" spans="1:7" ht="15.75">
      <c r="A156" s="80" t="str">
        <f t="shared" si="7"/>
        <v/>
      </c>
      <c r="F156" s="84" t="str">
        <f>IF(ISBLANK(E156),"",VLOOKUP(E156,Aufgaben!A:B,2,FALSE))</f>
        <v/>
      </c>
      <c r="G156" s="30" t="str">
        <f t="shared" si="6"/>
        <v/>
      </c>
    </row>
    <row r="157" spans="1:7" ht="15.75">
      <c r="A157" s="80" t="str">
        <f t="shared" si="7"/>
        <v/>
      </c>
      <c r="F157" s="84" t="str">
        <f>IF(ISBLANK(E157),"",VLOOKUP(E157,Aufgaben!A:B,2,FALSE))</f>
        <v/>
      </c>
      <c r="G157" s="30" t="str">
        <f t="shared" si="6"/>
        <v/>
      </c>
    </row>
    <row r="158" spans="1:7" ht="15.75">
      <c r="A158" s="80" t="str">
        <f t="shared" si="7"/>
        <v/>
      </c>
      <c r="F158" s="84" t="str">
        <f>IF(ISBLANK(E158),"",VLOOKUP(E158,Aufgaben!A:B,2,FALSE))</f>
        <v/>
      </c>
      <c r="G158" s="30" t="str">
        <f t="shared" si="6"/>
        <v/>
      </c>
    </row>
    <row r="159" spans="1:7" ht="15.75">
      <c r="A159" s="80" t="str">
        <f t="shared" si="7"/>
        <v/>
      </c>
      <c r="F159" s="84" t="str">
        <f>IF(ISBLANK(E159),"",VLOOKUP(E159,Aufgaben!A:B,2,FALSE))</f>
        <v/>
      </c>
      <c r="G159" s="30" t="str">
        <f t="shared" si="6"/>
        <v/>
      </c>
    </row>
    <row r="160" spans="1:7" ht="15.75">
      <c r="A160" s="80" t="str">
        <f t="shared" si="7"/>
        <v/>
      </c>
      <c r="F160" s="84" t="str">
        <f>IF(ISBLANK(E160),"",VLOOKUP(E160,Aufgaben!A:B,2,FALSE))</f>
        <v/>
      </c>
      <c r="G160" s="30" t="str">
        <f t="shared" si="6"/>
        <v/>
      </c>
    </row>
    <row r="161" spans="1:7" ht="15.75">
      <c r="A161" s="80" t="str">
        <f t="shared" si="7"/>
        <v/>
      </c>
      <c r="F161" s="84" t="str">
        <f>IF(ISBLANK(E161),"",VLOOKUP(E161,Aufgaben!A:B,2,FALSE))</f>
        <v/>
      </c>
      <c r="G161" s="30" t="str">
        <f t="shared" si="6"/>
        <v/>
      </c>
    </row>
    <row r="162" spans="1:7" ht="15.75">
      <c r="A162" s="80" t="str">
        <f t="shared" si="7"/>
        <v/>
      </c>
      <c r="F162" s="84" t="str">
        <f>IF(ISBLANK(E162),"",VLOOKUP(E162,Aufgaben!A:B,2,FALSE))</f>
        <v/>
      </c>
      <c r="G162" s="30" t="str">
        <f t="shared" si="6"/>
        <v/>
      </c>
    </row>
    <row r="163" spans="1:7" ht="15.75">
      <c r="A163" s="80" t="str">
        <f t="shared" si="7"/>
        <v/>
      </c>
      <c r="F163" s="84" t="str">
        <f>IF(ISBLANK(E163),"",VLOOKUP(E163,Aufgaben!A:B,2,FALSE))</f>
        <v/>
      </c>
      <c r="G163" s="30" t="str">
        <f t="shared" si="6"/>
        <v/>
      </c>
    </row>
    <row r="164" spans="1:7" ht="15.75">
      <c r="A164" s="80" t="str">
        <f t="shared" si="7"/>
        <v/>
      </c>
      <c r="F164" s="84" t="str">
        <f>IF(ISBLANK(E164),"",VLOOKUP(E164,Aufgaben!A:B,2,FALSE))</f>
        <v/>
      </c>
      <c r="G164" s="30" t="str">
        <f t="shared" si="6"/>
        <v/>
      </c>
    </row>
    <row r="165" spans="1:7" ht="15.75">
      <c r="A165" s="80" t="str">
        <f t="shared" si="7"/>
        <v/>
      </c>
      <c r="F165" s="84" t="str">
        <f>IF(ISBLANK(E165),"",VLOOKUP(E165,Aufgaben!A:B,2,FALSE))</f>
        <v/>
      </c>
      <c r="G165" s="30" t="str">
        <f t="shared" si="6"/>
        <v/>
      </c>
    </row>
    <row r="166" spans="1:7" ht="15.75">
      <c r="A166" s="80" t="str">
        <f t="shared" si="7"/>
        <v/>
      </c>
      <c r="F166" s="84" t="str">
        <f>IF(ISBLANK(E166),"",VLOOKUP(E166,Aufgaben!A:B,2,FALSE))</f>
        <v/>
      </c>
      <c r="G166" s="30" t="str">
        <f t="shared" si="6"/>
        <v/>
      </c>
    </row>
    <row r="167" spans="1:7" ht="15.75">
      <c r="A167" s="80" t="str">
        <f t="shared" si="7"/>
        <v/>
      </c>
      <c r="F167" s="84" t="str">
        <f>IF(ISBLANK(E167),"",VLOOKUP(E167,Aufgaben!A:B,2,FALSE))</f>
        <v/>
      </c>
      <c r="G167" s="30" t="str">
        <f t="shared" si="6"/>
        <v/>
      </c>
    </row>
    <row r="168" spans="1:7" ht="15.75">
      <c r="A168" s="80" t="str">
        <f t="shared" si="7"/>
        <v/>
      </c>
      <c r="F168" s="84" t="str">
        <f>IF(ISBLANK(E168),"",VLOOKUP(E168,Aufgaben!A:B,2,FALSE))</f>
        <v/>
      </c>
      <c r="G168" s="30" t="str">
        <f t="shared" si="6"/>
        <v/>
      </c>
    </row>
    <row r="169" spans="1:7" ht="15.75">
      <c r="A169" s="80" t="str">
        <f t="shared" si="7"/>
        <v/>
      </c>
      <c r="F169" s="84" t="str">
        <f>IF(ISBLANK(E169),"",VLOOKUP(E169,Aufgaben!A:B,2,FALSE))</f>
        <v/>
      </c>
      <c r="G169" s="30" t="str">
        <f t="shared" si="6"/>
        <v/>
      </c>
    </row>
    <row r="170" spans="1:7" ht="15.75">
      <c r="A170" s="80" t="str">
        <f t="shared" si="7"/>
        <v/>
      </c>
      <c r="F170" s="84" t="str">
        <f>IF(ISBLANK(E170),"",VLOOKUP(E170,Aufgaben!A:B,2,FALSE))</f>
        <v/>
      </c>
      <c r="G170" s="30" t="str">
        <f t="shared" si="6"/>
        <v/>
      </c>
    </row>
    <row r="171" spans="1:7" ht="15.75">
      <c r="A171" s="80" t="str">
        <f t="shared" si="7"/>
        <v/>
      </c>
      <c r="F171" s="84" t="str">
        <f>IF(ISBLANK(E171),"",VLOOKUP(E171,Aufgaben!A:B,2,FALSE))</f>
        <v/>
      </c>
      <c r="G171" s="30" t="str">
        <f t="shared" si="6"/>
        <v/>
      </c>
    </row>
    <row r="172" spans="1:7" ht="15.75">
      <c r="A172" s="80" t="str">
        <f t="shared" si="7"/>
        <v/>
      </c>
      <c r="F172" s="84" t="str">
        <f>IF(ISBLANK(E172),"",VLOOKUP(E172,Aufgaben!A:B,2,FALSE))</f>
        <v/>
      </c>
      <c r="G172" s="30" t="str">
        <f t="shared" si="6"/>
        <v/>
      </c>
    </row>
    <row r="173" spans="1:7" ht="15.75">
      <c r="A173" s="80" t="str">
        <f t="shared" si="7"/>
        <v/>
      </c>
      <c r="F173" s="84" t="str">
        <f>IF(ISBLANK(E173),"",VLOOKUP(E173,Aufgaben!A:B,2,FALSE))</f>
        <v/>
      </c>
      <c r="G173" s="30" t="str">
        <f t="shared" si="6"/>
        <v/>
      </c>
    </row>
    <row r="174" spans="1:7" ht="15.75">
      <c r="A174" s="80" t="str">
        <f t="shared" si="7"/>
        <v/>
      </c>
      <c r="F174" s="84" t="str">
        <f>IF(ISBLANK(E174),"",VLOOKUP(E174,Aufgaben!A:B,2,FALSE))</f>
        <v/>
      </c>
      <c r="G174" s="30" t="str">
        <f t="shared" si="6"/>
        <v/>
      </c>
    </row>
    <row r="175" spans="1:7" ht="15.75">
      <c r="A175" s="80" t="str">
        <f t="shared" si="7"/>
        <v/>
      </c>
      <c r="F175" s="84" t="str">
        <f>IF(ISBLANK(E175),"",VLOOKUP(E175,Aufgaben!A:B,2,FALSE))</f>
        <v/>
      </c>
      <c r="G175" s="30" t="str">
        <f t="shared" si="6"/>
        <v/>
      </c>
    </row>
    <row r="176" spans="1:7" ht="15.75">
      <c r="A176" s="80" t="str">
        <f t="shared" si="7"/>
        <v/>
      </c>
      <c r="F176" s="84" t="str">
        <f>IF(ISBLANK(E176),"",VLOOKUP(E176,Aufgaben!A:B,2,FALSE))</f>
        <v/>
      </c>
      <c r="G176" s="30" t="str">
        <f t="shared" si="6"/>
        <v/>
      </c>
    </row>
    <row r="177" spans="1:7" ht="15.75">
      <c r="A177" s="80" t="str">
        <f t="shared" si="7"/>
        <v/>
      </c>
      <c r="F177" s="84" t="str">
        <f>IF(ISBLANK(E177),"",VLOOKUP(E177,Aufgaben!A:B,2,FALSE))</f>
        <v/>
      </c>
      <c r="G177" s="30" t="str">
        <f t="shared" si="6"/>
        <v/>
      </c>
    </row>
    <row r="178" spans="1:7" ht="15.75">
      <c r="A178" s="80" t="str">
        <f t="shared" si="7"/>
        <v/>
      </c>
      <c r="F178" s="84" t="str">
        <f>IF(ISBLANK(E178),"",VLOOKUP(E178,Aufgaben!A:B,2,FALSE))</f>
        <v/>
      </c>
      <c r="G178" s="30" t="str">
        <f t="shared" si="6"/>
        <v/>
      </c>
    </row>
    <row r="179" spans="1:7" ht="15.75">
      <c r="A179" s="80" t="str">
        <f t="shared" si="7"/>
        <v/>
      </c>
      <c r="F179" s="84" t="str">
        <f>IF(ISBLANK(E179),"",VLOOKUP(E179,Aufgaben!A:B,2,FALSE))</f>
        <v/>
      </c>
      <c r="G179" s="30" t="str">
        <f t="shared" si="6"/>
        <v/>
      </c>
    </row>
    <row r="180" spans="1:7" ht="15.75">
      <c r="A180" s="80" t="str">
        <f t="shared" si="7"/>
        <v/>
      </c>
      <c r="F180" s="84" t="str">
        <f>IF(ISBLANK(E180),"",VLOOKUP(E180,Aufgaben!A:B,2,FALSE))</f>
        <v/>
      </c>
      <c r="G180" s="30" t="str">
        <f t="shared" si="6"/>
        <v/>
      </c>
    </row>
    <row r="181" spans="1:7" ht="15.75">
      <c r="A181" s="80" t="str">
        <f t="shared" si="7"/>
        <v/>
      </c>
      <c r="F181" s="84" t="str">
        <f>IF(ISBLANK(E181),"",VLOOKUP(E181,Aufgaben!A:B,2,FALSE))</f>
        <v/>
      </c>
      <c r="G181" s="30" t="str">
        <f t="shared" si="6"/>
        <v/>
      </c>
    </row>
    <row r="182" spans="1:7" ht="15.75">
      <c r="A182" s="80" t="str">
        <f t="shared" si="7"/>
        <v/>
      </c>
      <c r="F182" s="84" t="str">
        <f>IF(ISBLANK(E182),"",VLOOKUP(E182,Aufgaben!A:B,2,FALSE))</f>
        <v/>
      </c>
      <c r="G182" s="30" t="str">
        <f t="shared" si="6"/>
        <v/>
      </c>
    </row>
    <row r="183" spans="1:7" ht="15.75">
      <c r="A183" s="80" t="str">
        <f t="shared" si="7"/>
        <v/>
      </c>
      <c r="F183" s="84" t="str">
        <f>IF(ISBLANK(E183),"",VLOOKUP(E183,Aufgaben!A:B,2,FALSE))</f>
        <v/>
      </c>
      <c r="G183" s="30" t="str">
        <f t="shared" si="6"/>
        <v/>
      </c>
    </row>
    <row r="184" spans="1:7" ht="15.75">
      <c r="A184" s="80" t="str">
        <f t="shared" si="7"/>
        <v/>
      </c>
      <c r="F184" s="84" t="str">
        <f>IF(ISBLANK(E184),"",VLOOKUP(E184,Aufgaben!A:B,2,FALSE))</f>
        <v/>
      </c>
      <c r="G184" s="30" t="str">
        <f t="shared" si="6"/>
        <v/>
      </c>
    </row>
    <row r="185" spans="1:7" ht="15.75">
      <c r="A185" s="80" t="str">
        <f t="shared" si="7"/>
        <v/>
      </c>
      <c r="F185" s="84" t="str">
        <f>IF(ISBLANK(E185),"",VLOOKUP(E185,Aufgaben!A:B,2,FALSE))</f>
        <v/>
      </c>
      <c r="G185" s="30" t="str">
        <f t="shared" si="6"/>
        <v/>
      </c>
    </row>
    <row r="186" spans="1:7" ht="15.75">
      <c r="A186" s="80" t="str">
        <f t="shared" si="7"/>
        <v/>
      </c>
      <c r="F186" s="84" t="str">
        <f>IF(ISBLANK(E186),"",VLOOKUP(E186,Aufgaben!A:B,2,FALSE))</f>
        <v/>
      </c>
      <c r="G186" s="30" t="str">
        <f t="shared" si="6"/>
        <v/>
      </c>
    </row>
    <row r="187" spans="1:7" ht="15.75">
      <c r="A187" s="80" t="str">
        <f t="shared" si="7"/>
        <v/>
      </c>
      <c r="F187" s="84" t="str">
        <f>IF(ISBLANK(E187),"",VLOOKUP(E187,Aufgaben!A:B,2,FALSE))</f>
        <v/>
      </c>
      <c r="G187" s="30" t="str">
        <f t="shared" si="6"/>
        <v/>
      </c>
    </row>
    <row r="188" spans="1:7" ht="15.75">
      <c r="A188" s="80" t="str">
        <f t="shared" si="7"/>
        <v/>
      </c>
      <c r="F188" s="84" t="str">
        <f>IF(ISBLANK(E188),"",VLOOKUP(E188,Aufgaben!A:B,2,FALSE))</f>
        <v/>
      </c>
      <c r="G188" s="30" t="str">
        <f t="shared" si="6"/>
        <v/>
      </c>
    </row>
    <row r="189" spans="1:7" ht="15.75">
      <c r="A189" s="80" t="str">
        <f t="shared" si="7"/>
        <v/>
      </c>
      <c r="F189" s="84" t="str">
        <f>IF(ISBLANK(E189),"",VLOOKUP(E189,Aufgaben!A:B,2,FALSE))</f>
        <v/>
      </c>
      <c r="G189" s="30" t="str">
        <f t="shared" si="6"/>
        <v/>
      </c>
    </row>
    <row r="190" spans="1:7" ht="15.75">
      <c r="A190" s="80" t="str">
        <f t="shared" si="7"/>
        <v/>
      </c>
      <c r="F190" s="84" t="str">
        <f>IF(ISBLANK(E190),"",VLOOKUP(E190,Aufgaben!A:B,2,FALSE))</f>
        <v/>
      </c>
      <c r="G190" s="30" t="str">
        <f t="shared" si="6"/>
        <v/>
      </c>
    </row>
    <row r="191" spans="1:7" ht="15.75">
      <c r="A191" s="80" t="str">
        <f t="shared" si="7"/>
        <v/>
      </c>
      <c r="F191" s="84" t="str">
        <f>IF(ISBLANK(E191),"",VLOOKUP(E191,Aufgaben!A:B,2,FALSE))</f>
        <v/>
      </c>
      <c r="G191" s="30" t="str">
        <f t="shared" si="6"/>
        <v/>
      </c>
    </row>
    <row r="192" spans="1:7" ht="15.75">
      <c r="A192" s="80" t="str">
        <f t="shared" si="7"/>
        <v/>
      </c>
      <c r="F192" s="84" t="str">
        <f>IF(ISBLANK(E192),"",VLOOKUP(E192,Aufgaben!A:B,2,FALSE))</f>
        <v/>
      </c>
      <c r="G192" s="30" t="str">
        <f t="shared" si="6"/>
        <v/>
      </c>
    </row>
    <row r="193" spans="1:7" ht="15.75">
      <c r="A193" s="80" t="str">
        <f t="shared" si="7"/>
        <v/>
      </c>
      <c r="F193" s="84" t="str">
        <f>IF(ISBLANK(E193),"",VLOOKUP(E193,Aufgaben!A:B,2,FALSE))</f>
        <v/>
      </c>
      <c r="G193" s="30" t="str">
        <f t="shared" si="6"/>
        <v/>
      </c>
    </row>
    <row r="194" spans="1:7" ht="15.75">
      <c r="A194" s="80" t="str">
        <f t="shared" si="7"/>
        <v/>
      </c>
      <c r="F194" s="84" t="str">
        <f>IF(ISBLANK(E194),"",VLOOKUP(E194,Aufgaben!A:B,2,FALSE))</f>
        <v/>
      </c>
      <c r="G194" s="30" t="str">
        <f t="shared" si="6"/>
        <v/>
      </c>
    </row>
    <row r="195" spans="1:7" ht="15.75">
      <c r="A195" s="80" t="str">
        <f t="shared" si="7"/>
        <v/>
      </c>
      <c r="F195" s="84" t="str">
        <f>IF(ISBLANK(E195),"",VLOOKUP(E195,Aufgaben!A:B,2,FALSE))</f>
        <v/>
      </c>
      <c r="G195" s="30" t="str">
        <f t="shared" si="6"/>
        <v/>
      </c>
    </row>
    <row r="196" spans="1:7" ht="15.75">
      <c r="A196" s="80" t="str">
        <f t="shared" si="7"/>
        <v/>
      </c>
      <c r="F196" s="84" t="str">
        <f>IF(ISBLANK(E196),"",VLOOKUP(E196,Aufgaben!A:B,2,FALSE))</f>
        <v/>
      </c>
      <c r="G196" s="30" t="str">
        <f t="shared" si="6"/>
        <v/>
      </c>
    </row>
    <row r="197" spans="1:7" ht="15.75">
      <c r="A197" s="80" t="str">
        <f t="shared" si="7"/>
        <v/>
      </c>
      <c r="F197" s="84" t="str">
        <f>IF(ISBLANK(E197),"",VLOOKUP(E197,Aufgaben!A:B,2,FALSE))</f>
        <v/>
      </c>
      <c r="G197" s="30" t="str">
        <f t="shared" si="6"/>
        <v/>
      </c>
    </row>
    <row r="198" spans="1:7" ht="15.75">
      <c r="A198" s="80" t="str">
        <f t="shared" si="7"/>
        <v/>
      </c>
      <c r="F198" s="84" t="str">
        <f>IF(ISBLANK(E198),"",VLOOKUP(E198,Aufgaben!A:B,2,FALSE))</f>
        <v/>
      </c>
      <c r="G198" s="30" t="str">
        <f t="shared" si="6"/>
        <v/>
      </c>
    </row>
    <row r="199" spans="1:7" ht="15.75">
      <c r="A199" s="80" t="str">
        <f t="shared" si="7"/>
        <v/>
      </c>
      <c r="F199" s="84" t="str">
        <f>IF(ISBLANK(E199),"",VLOOKUP(E199,Aufgaben!A:B,2,FALSE))</f>
        <v/>
      </c>
      <c r="G199" s="30" t="str">
        <f t="shared" si="6"/>
        <v/>
      </c>
    </row>
    <row r="200" spans="1:7" ht="15.75">
      <c r="A200" s="80" t="str">
        <f t="shared" si="7"/>
        <v/>
      </c>
      <c r="F200" s="84" t="str">
        <f>IF(ISBLANK(E200),"",VLOOKUP(E200,Aufgaben!A:B,2,FALSE))</f>
        <v/>
      </c>
      <c r="G200" s="30" t="str">
        <f t="shared" si="6"/>
        <v/>
      </c>
    </row>
    <row r="201" spans="1:7" ht="15.75">
      <c r="A201" s="80" t="str">
        <f t="shared" si="7"/>
        <v/>
      </c>
      <c r="F201" s="84" t="str">
        <f>IF(ISBLANK(E201),"",VLOOKUP(E201,Aufgaben!A:B,2,FALSE))</f>
        <v/>
      </c>
      <c r="G201" s="30" t="str">
        <f t="shared" si="6"/>
        <v/>
      </c>
    </row>
    <row r="202" spans="1:7" ht="15.75">
      <c r="A202" s="80" t="str">
        <f t="shared" si="7"/>
        <v/>
      </c>
      <c r="F202" s="84" t="str">
        <f>IF(ISBLANK(E202),"",VLOOKUP(E202,Aufgaben!A:B,2,FALSE))</f>
        <v/>
      </c>
      <c r="G202" s="30" t="str">
        <f t="shared" si="6"/>
        <v/>
      </c>
    </row>
    <row r="203" spans="1:7" ht="15.75">
      <c r="A203" s="80" t="str">
        <f t="shared" si="7"/>
        <v/>
      </c>
      <c r="F203" s="84" t="str">
        <f>IF(ISBLANK(E203),"",VLOOKUP(E203,Aufgaben!A:B,2,FALSE))</f>
        <v/>
      </c>
      <c r="G203" s="30" t="str">
        <f t="shared" ref="G203:G243" si="8">IF(B203&lt;&gt;"",IF(D203&lt;C203,1-C203+D203,D203-C203)*24,"")</f>
        <v/>
      </c>
    </row>
    <row r="204" spans="1:7" ht="15.75">
      <c r="A204" s="80" t="str">
        <f t="shared" ref="A204:A253" si="9">IF(B204&lt;&gt;"",TEXT(B204,"TTT"),"")</f>
        <v/>
      </c>
      <c r="F204" s="84" t="str">
        <f>IF(ISBLANK(E204),"",VLOOKUP(E204,Aufgaben!A:B,2,FALSE))</f>
        <v/>
      </c>
      <c r="G204" s="30" t="str">
        <f t="shared" si="8"/>
        <v/>
      </c>
    </row>
    <row r="205" spans="1:7" ht="15.75">
      <c r="A205" s="80" t="str">
        <f t="shared" si="9"/>
        <v/>
      </c>
      <c r="F205" s="84" t="str">
        <f>IF(ISBLANK(E205),"",VLOOKUP(E205,Aufgaben!A:B,2,FALSE))</f>
        <v/>
      </c>
      <c r="G205" s="30" t="str">
        <f t="shared" si="8"/>
        <v/>
      </c>
    </row>
    <row r="206" spans="1:7" ht="15.75">
      <c r="A206" s="80" t="str">
        <f t="shared" si="9"/>
        <v/>
      </c>
      <c r="F206" s="84" t="str">
        <f>IF(ISBLANK(E206),"",VLOOKUP(E206,Aufgaben!A:B,2,FALSE))</f>
        <v/>
      </c>
      <c r="G206" s="30" t="str">
        <f t="shared" si="8"/>
        <v/>
      </c>
    </row>
    <row r="207" spans="1:7" ht="15.75">
      <c r="A207" s="80" t="str">
        <f t="shared" si="9"/>
        <v/>
      </c>
      <c r="F207" s="84" t="str">
        <f>IF(ISBLANK(E207),"",VLOOKUP(E207,Aufgaben!A:B,2,FALSE))</f>
        <v/>
      </c>
      <c r="G207" s="30" t="str">
        <f t="shared" si="8"/>
        <v/>
      </c>
    </row>
    <row r="208" spans="1:7" ht="15.75">
      <c r="A208" s="80" t="str">
        <f t="shared" si="9"/>
        <v/>
      </c>
      <c r="F208" s="84" t="str">
        <f>IF(ISBLANK(E208),"",VLOOKUP(E208,Aufgaben!A:B,2,FALSE))</f>
        <v/>
      </c>
      <c r="G208" s="30" t="str">
        <f t="shared" si="8"/>
        <v/>
      </c>
    </row>
    <row r="209" spans="1:7" ht="15.75">
      <c r="A209" s="80" t="str">
        <f t="shared" si="9"/>
        <v/>
      </c>
      <c r="F209" s="84" t="str">
        <f>IF(ISBLANK(E209),"",VLOOKUP(E209,Aufgaben!A:B,2,FALSE))</f>
        <v/>
      </c>
      <c r="G209" s="30" t="str">
        <f t="shared" si="8"/>
        <v/>
      </c>
    </row>
    <row r="210" spans="1:7" ht="15.75">
      <c r="A210" s="80" t="str">
        <f t="shared" si="9"/>
        <v/>
      </c>
      <c r="F210" s="84" t="str">
        <f>IF(ISBLANK(E210),"",VLOOKUP(E210,Aufgaben!A:B,2,FALSE))</f>
        <v/>
      </c>
      <c r="G210" s="30" t="str">
        <f t="shared" si="8"/>
        <v/>
      </c>
    </row>
    <row r="211" spans="1:7" ht="15.75">
      <c r="A211" s="80" t="str">
        <f t="shared" si="9"/>
        <v/>
      </c>
      <c r="F211" s="84" t="str">
        <f>IF(ISBLANK(E211),"",VLOOKUP(E211,Aufgaben!A:B,2,FALSE))</f>
        <v/>
      </c>
      <c r="G211" s="30" t="str">
        <f t="shared" si="8"/>
        <v/>
      </c>
    </row>
    <row r="212" spans="1:7" ht="15.75">
      <c r="A212" s="80" t="str">
        <f t="shared" si="9"/>
        <v/>
      </c>
      <c r="F212" s="84" t="str">
        <f>IF(ISBLANK(E212),"",VLOOKUP(E212,Aufgaben!A:B,2,FALSE))</f>
        <v/>
      </c>
      <c r="G212" s="30" t="str">
        <f t="shared" si="8"/>
        <v/>
      </c>
    </row>
    <row r="213" spans="1:7" ht="15.75">
      <c r="A213" s="80" t="str">
        <f t="shared" si="9"/>
        <v/>
      </c>
      <c r="F213" s="84" t="str">
        <f>IF(ISBLANK(E213),"",VLOOKUP(E213,Aufgaben!A:B,2,FALSE))</f>
        <v/>
      </c>
      <c r="G213" s="30" t="str">
        <f t="shared" si="8"/>
        <v/>
      </c>
    </row>
    <row r="214" spans="1:7" ht="15.75">
      <c r="A214" s="80" t="str">
        <f t="shared" si="9"/>
        <v/>
      </c>
      <c r="F214" s="84" t="str">
        <f>IF(ISBLANK(E214),"",VLOOKUP(E214,Aufgaben!A:B,2,FALSE))</f>
        <v/>
      </c>
      <c r="G214" s="30" t="str">
        <f t="shared" si="8"/>
        <v/>
      </c>
    </row>
    <row r="215" spans="1:7" ht="15.75">
      <c r="A215" s="80" t="str">
        <f t="shared" si="9"/>
        <v/>
      </c>
      <c r="F215" s="84" t="str">
        <f>IF(ISBLANK(E215),"",VLOOKUP(E215,Aufgaben!A:B,2,FALSE))</f>
        <v/>
      </c>
      <c r="G215" s="30" t="str">
        <f t="shared" si="8"/>
        <v/>
      </c>
    </row>
    <row r="216" spans="1:7" ht="15.75">
      <c r="A216" s="80" t="str">
        <f t="shared" si="9"/>
        <v/>
      </c>
      <c r="F216" s="84" t="str">
        <f>IF(ISBLANK(E216),"",VLOOKUP(E216,Aufgaben!A:B,2,FALSE))</f>
        <v/>
      </c>
      <c r="G216" s="30" t="str">
        <f t="shared" si="8"/>
        <v/>
      </c>
    </row>
    <row r="217" spans="1:7" ht="15.75">
      <c r="A217" s="80" t="str">
        <f t="shared" si="9"/>
        <v/>
      </c>
      <c r="F217" s="84" t="str">
        <f>IF(ISBLANK(E217),"",VLOOKUP(E217,Aufgaben!A:B,2,FALSE))</f>
        <v/>
      </c>
      <c r="G217" s="30" t="str">
        <f t="shared" si="8"/>
        <v/>
      </c>
    </row>
    <row r="218" spans="1:7" ht="15.75">
      <c r="A218" s="80" t="str">
        <f t="shared" si="9"/>
        <v/>
      </c>
      <c r="F218" s="84" t="str">
        <f>IF(ISBLANK(E218),"",VLOOKUP(E218,Aufgaben!A:B,2,FALSE))</f>
        <v/>
      </c>
      <c r="G218" s="30" t="str">
        <f t="shared" si="8"/>
        <v/>
      </c>
    </row>
    <row r="219" spans="1:7" ht="15.75">
      <c r="A219" s="80" t="str">
        <f t="shared" si="9"/>
        <v/>
      </c>
      <c r="F219" s="84" t="str">
        <f>IF(ISBLANK(E219),"",VLOOKUP(E219,Aufgaben!A:B,2,FALSE))</f>
        <v/>
      </c>
      <c r="G219" s="30" t="str">
        <f t="shared" si="8"/>
        <v/>
      </c>
    </row>
    <row r="220" spans="1:7" ht="15.75">
      <c r="A220" s="80" t="str">
        <f t="shared" si="9"/>
        <v/>
      </c>
      <c r="F220" s="84" t="str">
        <f>IF(ISBLANK(E220),"",VLOOKUP(E220,Aufgaben!A:B,2,FALSE))</f>
        <v/>
      </c>
      <c r="G220" s="30" t="str">
        <f t="shared" si="8"/>
        <v/>
      </c>
    </row>
    <row r="221" spans="1:7" ht="15.75">
      <c r="A221" s="80" t="str">
        <f t="shared" si="9"/>
        <v/>
      </c>
      <c r="F221" s="84" t="str">
        <f>IF(ISBLANK(E221),"",VLOOKUP(E221,Aufgaben!A:B,2,FALSE))</f>
        <v/>
      </c>
      <c r="G221" s="30" t="str">
        <f t="shared" si="8"/>
        <v/>
      </c>
    </row>
    <row r="222" spans="1:7" ht="15.75">
      <c r="A222" s="80" t="str">
        <f t="shared" si="9"/>
        <v/>
      </c>
      <c r="F222" s="84" t="str">
        <f>IF(ISBLANK(E222),"",VLOOKUP(E222,Aufgaben!A:B,2,FALSE))</f>
        <v/>
      </c>
      <c r="G222" s="30" t="str">
        <f t="shared" si="8"/>
        <v/>
      </c>
    </row>
    <row r="223" spans="1:7" ht="15.75">
      <c r="A223" s="80" t="str">
        <f t="shared" si="9"/>
        <v/>
      </c>
      <c r="F223" s="84" t="str">
        <f>IF(ISBLANK(E223),"",VLOOKUP(E223,Aufgaben!A:B,2,FALSE))</f>
        <v/>
      </c>
      <c r="G223" s="30" t="str">
        <f t="shared" si="8"/>
        <v/>
      </c>
    </row>
    <row r="224" spans="1:7" ht="15.75">
      <c r="A224" s="80" t="str">
        <f t="shared" si="9"/>
        <v/>
      </c>
      <c r="F224" s="84" t="str">
        <f>IF(ISBLANK(E224),"",VLOOKUP(E224,Aufgaben!A:B,2,FALSE))</f>
        <v/>
      </c>
      <c r="G224" s="30" t="str">
        <f t="shared" si="8"/>
        <v/>
      </c>
    </row>
    <row r="225" spans="1:7" ht="15.75">
      <c r="A225" s="80" t="str">
        <f t="shared" si="9"/>
        <v/>
      </c>
      <c r="F225" s="84" t="str">
        <f>IF(ISBLANK(E225),"",VLOOKUP(E225,Aufgaben!A:B,2,FALSE))</f>
        <v/>
      </c>
      <c r="G225" s="30" t="str">
        <f t="shared" si="8"/>
        <v/>
      </c>
    </row>
    <row r="226" spans="1:7" ht="15.75">
      <c r="A226" s="80" t="str">
        <f t="shared" si="9"/>
        <v/>
      </c>
      <c r="F226" s="84" t="str">
        <f>IF(ISBLANK(E226),"",VLOOKUP(E226,Aufgaben!A:B,2,FALSE))</f>
        <v/>
      </c>
      <c r="G226" s="30" t="str">
        <f t="shared" si="8"/>
        <v/>
      </c>
    </row>
    <row r="227" spans="1:7" ht="15.75">
      <c r="A227" s="80" t="str">
        <f t="shared" si="9"/>
        <v/>
      </c>
      <c r="F227" s="84" t="str">
        <f>IF(ISBLANK(E227),"",VLOOKUP(E227,Aufgaben!A:B,2,FALSE))</f>
        <v/>
      </c>
      <c r="G227" s="30" t="str">
        <f t="shared" si="8"/>
        <v/>
      </c>
    </row>
    <row r="228" spans="1:7" ht="15.75">
      <c r="A228" s="80" t="str">
        <f t="shared" si="9"/>
        <v/>
      </c>
      <c r="F228" s="84" t="str">
        <f>IF(ISBLANK(E228),"",VLOOKUP(E228,Aufgaben!A:B,2,FALSE))</f>
        <v/>
      </c>
      <c r="G228" s="30" t="str">
        <f t="shared" si="8"/>
        <v/>
      </c>
    </row>
    <row r="229" spans="1:7" ht="15.75">
      <c r="A229" s="80" t="str">
        <f t="shared" si="9"/>
        <v/>
      </c>
      <c r="F229" s="84" t="str">
        <f>IF(ISBLANK(E229),"",VLOOKUP(E229,Aufgaben!A:B,2,FALSE))</f>
        <v/>
      </c>
      <c r="G229" s="30" t="str">
        <f t="shared" si="8"/>
        <v/>
      </c>
    </row>
    <row r="230" spans="1:7" ht="15.75">
      <c r="A230" s="80" t="str">
        <f t="shared" si="9"/>
        <v/>
      </c>
      <c r="F230" s="84" t="str">
        <f>IF(ISBLANK(E230),"",VLOOKUP(E230,Aufgaben!A:B,2,FALSE))</f>
        <v/>
      </c>
      <c r="G230" s="30" t="str">
        <f t="shared" si="8"/>
        <v/>
      </c>
    </row>
    <row r="231" spans="1:7" ht="15.75">
      <c r="A231" s="80" t="str">
        <f t="shared" si="9"/>
        <v/>
      </c>
      <c r="F231" s="84" t="str">
        <f>IF(ISBLANK(E231),"",VLOOKUP(E231,Aufgaben!A:B,2,FALSE))</f>
        <v/>
      </c>
      <c r="G231" s="30" t="str">
        <f t="shared" si="8"/>
        <v/>
      </c>
    </row>
    <row r="232" spans="1:7" ht="15.75">
      <c r="A232" s="80" t="str">
        <f t="shared" si="9"/>
        <v/>
      </c>
      <c r="F232" s="84" t="str">
        <f>IF(ISBLANK(E232),"",VLOOKUP(E232,Aufgaben!A:B,2,FALSE))</f>
        <v/>
      </c>
      <c r="G232" s="30" t="str">
        <f t="shared" si="8"/>
        <v/>
      </c>
    </row>
    <row r="233" spans="1:7" ht="15.75">
      <c r="A233" s="80" t="str">
        <f t="shared" si="9"/>
        <v/>
      </c>
      <c r="F233" s="84" t="str">
        <f>IF(ISBLANK(E233),"",VLOOKUP(E233,Aufgaben!A:B,2,FALSE))</f>
        <v/>
      </c>
      <c r="G233" s="30" t="str">
        <f t="shared" si="8"/>
        <v/>
      </c>
    </row>
    <row r="234" spans="1:7" ht="15.75">
      <c r="A234" s="80" t="str">
        <f t="shared" si="9"/>
        <v/>
      </c>
      <c r="F234" s="84" t="str">
        <f>IF(ISBLANK(E234),"",VLOOKUP(E234,Aufgaben!A:B,2,FALSE))</f>
        <v/>
      </c>
      <c r="G234" s="30" t="str">
        <f t="shared" si="8"/>
        <v/>
      </c>
    </row>
    <row r="235" spans="1:7" ht="15.75">
      <c r="A235" s="80" t="str">
        <f t="shared" si="9"/>
        <v/>
      </c>
      <c r="F235" s="84" t="str">
        <f>IF(ISBLANK(E235),"",VLOOKUP(E235,Aufgaben!A:B,2,FALSE))</f>
        <v/>
      </c>
      <c r="G235" s="30" t="str">
        <f t="shared" si="8"/>
        <v/>
      </c>
    </row>
    <row r="236" spans="1:7" ht="15.75">
      <c r="A236" s="80" t="str">
        <f t="shared" si="9"/>
        <v/>
      </c>
      <c r="F236" s="84" t="str">
        <f>IF(ISBLANK(E236),"",VLOOKUP(E236,Aufgaben!A:B,2,FALSE))</f>
        <v/>
      </c>
      <c r="G236" s="30" t="str">
        <f t="shared" si="8"/>
        <v/>
      </c>
    </row>
    <row r="237" spans="1:7" ht="15.75">
      <c r="A237" s="80" t="str">
        <f t="shared" si="9"/>
        <v/>
      </c>
      <c r="F237" s="84" t="str">
        <f>IF(ISBLANK(E237),"",VLOOKUP(E237,Aufgaben!A:B,2,FALSE))</f>
        <v/>
      </c>
      <c r="G237" s="30" t="str">
        <f t="shared" si="8"/>
        <v/>
      </c>
    </row>
    <row r="238" spans="1:7" ht="15.75">
      <c r="A238" s="80" t="str">
        <f t="shared" si="9"/>
        <v/>
      </c>
      <c r="F238" s="84" t="str">
        <f>IF(ISBLANK(E238),"",VLOOKUP(E238,Aufgaben!A:B,2,FALSE))</f>
        <v/>
      </c>
      <c r="G238" s="30" t="str">
        <f t="shared" si="8"/>
        <v/>
      </c>
    </row>
    <row r="239" spans="1:7" ht="15.75">
      <c r="A239" s="80" t="str">
        <f t="shared" si="9"/>
        <v/>
      </c>
      <c r="F239" s="84" t="str">
        <f>IF(ISBLANK(E239),"",VLOOKUP(E239,Aufgaben!A:B,2,FALSE))</f>
        <v/>
      </c>
      <c r="G239" s="30" t="str">
        <f t="shared" si="8"/>
        <v/>
      </c>
    </row>
    <row r="240" spans="1:7" ht="15.75">
      <c r="A240" s="80" t="str">
        <f t="shared" si="9"/>
        <v/>
      </c>
      <c r="F240" s="84" t="str">
        <f>IF(ISBLANK(E240),"",VLOOKUP(E240,Aufgaben!A:B,2,FALSE))</f>
        <v/>
      </c>
      <c r="G240" s="30" t="str">
        <f t="shared" si="8"/>
        <v/>
      </c>
    </row>
    <row r="241" spans="1:7" ht="15.75">
      <c r="A241" s="80" t="str">
        <f t="shared" si="9"/>
        <v/>
      </c>
      <c r="F241" s="84" t="str">
        <f>IF(ISBLANK(E241),"",VLOOKUP(E241,Aufgaben!A:B,2,FALSE))</f>
        <v/>
      </c>
      <c r="G241" s="30" t="str">
        <f t="shared" si="8"/>
        <v/>
      </c>
    </row>
    <row r="242" spans="1:7" ht="15.75">
      <c r="A242" s="80" t="str">
        <f t="shared" si="9"/>
        <v/>
      </c>
      <c r="F242" s="84" t="str">
        <f>IF(ISBLANK(E242),"",VLOOKUP(E242,Aufgaben!A:B,2,FALSE))</f>
        <v/>
      </c>
      <c r="G242" s="30" t="str">
        <f t="shared" si="8"/>
        <v/>
      </c>
    </row>
    <row r="243" spans="1:7" ht="15.75">
      <c r="A243" s="80" t="str">
        <f t="shared" si="9"/>
        <v/>
      </c>
      <c r="F243" s="84" t="str">
        <f>IF(ISBLANK(E243),"",VLOOKUP(E243,Aufgaben!A:B,2,FALSE))</f>
        <v/>
      </c>
      <c r="G243" s="30" t="str">
        <f t="shared" si="8"/>
        <v/>
      </c>
    </row>
    <row r="244" spans="1:7" ht="15.75">
      <c r="A244" s="80" t="str">
        <f t="shared" si="9"/>
        <v/>
      </c>
      <c r="F244" s="84" t="str">
        <f>IF(ISBLANK(E244),"",VLOOKUP(E244,Aufgaben!A:B,2,FALSE))</f>
        <v/>
      </c>
    </row>
    <row r="245" spans="1:7" ht="15.75">
      <c r="A245" s="80" t="str">
        <f t="shared" si="9"/>
        <v/>
      </c>
      <c r="F245" s="84" t="str">
        <f>IF(ISBLANK(E245),"",VLOOKUP(E245,Aufgaben!A:B,2,FALSE))</f>
        <v/>
      </c>
    </row>
    <row r="246" spans="1:7" ht="15.75">
      <c r="A246" s="80" t="str">
        <f t="shared" si="9"/>
        <v/>
      </c>
      <c r="F246" s="84" t="str">
        <f>IF(ISBLANK(E246),"",VLOOKUP(E246,Aufgaben!A:B,2,FALSE))</f>
        <v/>
      </c>
    </row>
    <row r="247" spans="1:7" ht="15.75">
      <c r="A247" s="80" t="str">
        <f t="shared" si="9"/>
        <v/>
      </c>
      <c r="F247" s="84" t="str">
        <f>IF(ISBLANK(E247),"",VLOOKUP(E247,Aufgaben!A:B,2,FALSE))</f>
        <v/>
      </c>
    </row>
    <row r="248" spans="1:7" ht="15.75">
      <c r="A248" s="80" t="str">
        <f t="shared" si="9"/>
        <v/>
      </c>
      <c r="F248" s="84" t="str">
        <f>IF(ISBLANK(E248),"",VLOOKUP(E248,Aufgaben!A:B,2,FALSE))</f>
        <v/>
      </c>
    </row>
    <row r="249" spans="1:7" ht="15.75">
      <c r="A249" s="80" t="str">
        <f t="shared" si="9"/>
        <v/>
      </c>
      <c r="F249" s="84" t="str">
        <f>IF(ISBLANK(E249),"",VLOOKUP(E249,Aufgaben!A:B,2,FALSE))</f>
        <v/>
      </c>
    </row>
    <row r="250" spans="1:7" ht="15.75">
      <c r="A250" s="80" t="str">
        <f t="shared" si="9"/>
        <v/>
      </c>
      <c r="F250" s="84" t="str">
        <f>IF(ISBLANK(E250),"",VLOOKUP(E250,Aufgaben!A:B,2,FALSE))</f>
        <v/>
      </c>
    </row>
    <row r="251" spans="1:7" ht="15.75">
      <c r="A251" s="80" t="str">
        <f t="shared" si="9"/>
        <v/>
      </c>
      <c r="F251" s="84" t="str">
        <f>IF(ISBLANK(E251),"",VLOOKUP(E251,Aufgaben!A:B,2,FALSE))</f>
        <v/>
      </c>
    </row>
    <row r="252" spans="1:7" ht="15.75">
      <c r="A252" s="80" t="str">
        <f t="shared" si="9"/>
        <v/>
      </c>
      <c r="F252" s="84" t="str">
        <f>IF(ISBLANK(E252),"",VLOOKUP(E252,Aufgaben!A:B,2,FALSE))</f>
        <v/>
      </c>
    </row>
    <row r="253" spans="1:7" ht="15.75">
      <c r="A253" s="80" t="str">
        <f t="shared" si="9"/>
        <v/>
      </c>
      <c r="F253" s="84" t="str">
        <f>IF(ISBLANK(E253),"",VLOOKUP(E253,Aufgaben!A:B,2,FALSE))</f>
        <v/>
      </c>
    </row>
    <row r="254" spans="1:7" ht="15.75">
      <c r="F254" s="84" t="str">
        <f>IF(ISBLANK(E254),"",VLOOKUP(E254,Aufgaben!A:B,2,FALSE))</f>
        <v/>
      </c>
    </row>
    <row r="255" spans="1:7" ht="15.75">
      <c r="F255" s="84" t="str">
        <f>IF(ISBLANK(E255),"",VLOOKUP(E255,Aufgaben!A:B,2,FALSE))</f>
        <v/>
      </c>
    </row>
    <row r="256" spans="1:7" ht="15.75">
      <c r="F256" s="84" t="str">
        <f>IF(ISBLANK(E256),"",VLOOKUP(E256,Aufgaben!A:B,2,FALSE))</f>
        <v/>
      </c>
    </row>
    <row r="257" spans="6:6" ht="15.75">
      <c r="F257" s="84" t="str">
        <f>IF(ISBLANK(E257),"",VLOOKUP(E257,Aufgaben!A:B,2,FALSE))</f>
        <v/>
      </c>
    </row>
    <row r="258" spans="6:6" ht="15.75">
      <c r="F258" s="84" t="str">
        <f>IF(ISBLANK(E258),"",VLOOKUP(E258,Aufgaben!A:B,2,FALSE))</f>
        <v/>
      </c>
    </row>
    <row r="259" spans="6:6" ht="15.75">
      <c r="F259" s="84" t="str">
        <f>IF(ISBLANK(E259),"",VLOOKUP(E259,Aufgaben!A:B,2,FALSE))</f>
        <v/>
      </c>
    </row>
    <row r="260" spans="6:6" ht="15.75">
      <c r="F260" s="84" t="str">
        <f>IF(ISBLANK(E260),"",VLOOKUP(E260,Aufgaben!A:B,2,FALSE))</f>
        <v/>
      </c>
    </row>
    <row r="261" spans="6:6" ht="15.75">
      <c r="F261" s="84" t="str">
        <f>IF(ISBLANK(E261),"",VLOOKUP(E261,Aufgaben!A:B,2,FALSE))</f>
        <v/>
      </c>
    </row>
    <row r="262" spans="6:6" ht="15.75">
      <c r="F262" s="84" t="str">
        <f>IF(ISBLANK(E262),"",VLOOKUP(E262,Aufgaben!A:B,2,FALSE))</f>
        <v/>
      </c>
    </row>
    <row r="263" spans="6:6" ht="15.75">
      <c r="F263" s="84" t="str">
        <f>IF(ISBLANK(E263),"",VLOOKUP(E263,Aufgaben!A:B,2,FALSE))</f>
        <v/>
      </c>
    </row>
    <row r="264" spans="6:6" ht="15.75">
      <c r="F264" s="84" t="str">
        <f>IF(ISBLANK(E264),"",VLOOKUP(E264,Aufgaben!A:B,2,FALSE))</f>
        <v/>
      </c>
    </row>
    <row r="265" spans="6:6" ht="15.75">
      <c r="F265" s="84" t="str">
        <f>IF(ISBLANK(E265),"",VLOOKUP(E265,Aufgaben!A:B,2,FALSE))</f>
        <v/>
      </c>
    </row>
    <row r="266" spans="6:6" ht="15.75">
      <c r="F266" s="84" t="str">
        <f>IF(ISBLANK(E266),"",VLOOKUP(E266,Aufgaben!A:B,2,FALSE))</f>
        <v/>
      </c>
    </row>
    <row r="267" spans="6:6" ht="15.75">
      <c r="F267" s="84" t="str">
        <f>IF(ISBLANK(E267),"",VLOOKUP(E267,Aufgaben!A:B,2,FALSE))</f>
        <v/>
      </c>
    </row>
    <row r="268" spans="6:6" ht="15.75">
      <c r="F268" s="84" t="str">
        <f>IF(ISBLANK(E268),"",VLOOKUP(E268,Aufgaben!A:B,2,FALSE))</f>
        <v/>
      </c>
    </row>
    <row r="269" spans="6:6" ht="15.75">
      <c r="F269" s="84" t="str">
        <f>IF(ISBLANK(E269),"",VLOOKUP(E269,Aufgaben!A:B,2,FALSE))</f>
        <v/>
      </c>
    </row>
    <row r="270" spans="6:6" ht="15.75">
      <c r="F270" s="84" t="str">
        <f>IF(ISBLANK(E270),"",VLOOKUP(E270,Aufgaben!A:B,2,FALSE))</f>
        <v/>
      </c>
    </row>
    <row r="271" spans="6:6" ht="15.75">
      <c r="F271" s="84" t="str">
        <f>IF(ISBLANK(E271),"",VLOOKUP(E271,Aufgaben!A:B,2,FALSE))</f>
        <v/>
      </c>
    </row>
    <row r="272" spans="6:6" ht="15.75">
      <c r="F272" s="84" t="str">
        <f>IF(ISBLANK(E272),"",VLOOKUP(E272,Aufgaben!A:B,2,FALSE))</f>
        <v/>
      </c>
    </row>
    <row r="273" spans="6:6" ht="15.75">
      <c r="F273" s="84" t="str">
        <f>IF(ISBLANK(E273),"",VLOOKUP(E273,Aufgaben!A:B,2,FALSE))</f>
        <v/>
      </c>
    </row>
    <row r="274" spans="6:6" ht="15.75">
      <c r="F274" s="84" t="str">
        <f>IF(ISBLANK(E274),"",VLOOKUP(E274,Aufgaben!A:B,2,FALSE))</f>
        <v/>
      </c>
    </row>
    <row r="275" spans="6:6" ht="15.75">
      <c r="F275" s="84" t="str">
        <f>IF(ISBLANK(E275),"",VLOOKUP(E275,Aufgaben!A:B,2,FALSE))</f>
        <v/>
      </c>
    </row>
    <row r="276" spans="6:6" ht="15.75">
      <c r="F276" s="84" t="str">
        <f>IF(ISBLANK(E276),"",VLOOKUP(E276,Aufgaben!A:B,2,FALSE))</f>
        <v/>
      </c>
    </row>
  </sheetData>
  <sheetProtection selectLockedCells="1" selectUnlockedCells="1"/>
  <phoneticPr fontId="0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922"/>
  <sheetViews>
    <sheetView topLeftCell="A13" zoomScaleNormal="100" workbookViewId="0">
      <selection activeCell="J36" sqref="J36"/>
    </sheetView>
  </sheetViews>
  <sheetFormatPr baseColWidth="10" defaultColWidth="10.85546875" defaultRowHeight="12.75"/>
  <cols>
    <col min="1" max="1" width="4.7109375" style="87" customWidth="1"/>
    <col min="2" max="2" width="9.42578125" style="88" customWidth="1"/>
    <col min="3" max="3" width="6.28515625" style="89" customWidth="1"/>
    <col min="4" max="4" width="6.28515625" style="90" customWidth="1"/>
    <col min="5" max="5" width="5" style="91" bestFit="1" customWidth="1"/>
    <col min="6" max="6" width="38.28515625" style="92" bestFit="1" customWidth="1"/>
    <col min="7" max="7" width="7.85546875" style="92" bestFit="1" customWidth="1"/>
    <col min="8" max="8" width="26.28515625" style="93" customWidth="1"/>
    <col min="9" max="16384" width="10.85546875" style="93"/>
  </cols>
  <sheetData>
    <row r="1" spans="1:7" s="5" customFormat="1" ht="36">
      <c r="A1" s="1" t="str">
        <f>Aufgaben!A1</f>
        <v>DKE-PR 258.322 (Tanzer)</v>
      </c>
      <c r="B1" s="2"/>
      <c r="C1" s="3"/>
      <c r="D1" s="3"/>
      <c r="E1" s="3"/>
      <c r="F1" s="4"/>
      <c r="G1" s="4"/>
    </row>
    <row r="2" spans="1:7" s="61" customFormat="1" ht="26.25">
      <c r="A2" s="6" t="str">
        <f ca="1">"Zeitkonto von " &amp; MID(CELL("dateiname",A1),FIND("]",CELL("dateiname",A1))+1,255)</f>
        <v>Zeitkonto von Sabine Lindner</v>
      </c>
      <c r="B2" s="56"/>
      <c r="C2" s="57"/>
      <c r="D2" s="57"/>
      <c r="E2" s="58"/>
      <c r="F2" s="59"/>
      <c r="G2" s="60"/>
    </row>
    <row r="3" spans="1:7" s="120" customFormat="1" ht="15.75">
      <c r="A3" s="115"/>
      <c r="B3" s="116"/>
      <c r="C3" s="117"/>
      <c r="D3" s="70"/>
      <c r="E3" s="118"/>
      <c r="F3" s="119"/>
      <c r="G3" s="72"/>
    </row>
    <row r="4" spans="1:7" s="62" customFormat="1" ht="15.75">
      <c r="B4" s="63" t="s">
        <v>84</v>
      </c>
      <c r="C4" s="64"/>
      <c r="D4" s="64"/>
      <c r="E4" s="64"/>
      <c r="F4" s="65" t="s">
        <v>85</v>
      </c>
      <c r="G4" s="66">
        <f>SUM(G7:G1002)</f>
        <v>101.65</v>
      </c>
    </row>
    <row r="5" spans="1:7" s="73" customFormat="1" ht="15.75">
      <c r="A5" s="67"/>
      <c r="B5" s="68"/>
      <c r="C5" s="69"/>
      <c r="D5" s="70"/>
      <c r="E5" s="71"/>
      <c r="F5" s="30"/>
      <c r="G5" s="72"/>
    </row>
    <row r="6" spans="1:7" s="73" customFormat="1" ht="15.75">
      <c r="A6" s="74" t="s">
        <v>86</v>
      </c>
      <c r="B6" s="75" t="s">
        <v>87</v>
      </c>
      <c r="C6" s="76" t="s">
        <v>88</v>
      </c>
      <c r="D6" s="77" t="s">
        <v>89</v>
      </c>
      <c r="E6" s="78" t="s">
        <v>90</v>
      </c>
      <c r="F6" s="79" t="s">
        <v>91</v>
      </c>
      <c r="G6" s="36" t="s">
        <v>77</v>
      </c>
    </row>
    <row r="7" spans="1:7" s="73" customFormat="1" ht="15.75">
      <c r="A7" s="80" t="str">
        <f t="shared" ref="A7:A33" si="0">IF(B7&lt;&gt;"",TEXT(B7,"TTT"),"")</f>
        <v>Fr</v>
      </c>
      <c r="B7" s="81">
        <v>44113</v>
      </c>
      <c r="C7" s="82">
        <v>0.5</v>
      </c>
      <c r="D7" s="82">
        <v>0.625</v>
      </c>
      <c r="E7" s="83" t="s">
        <v>6</v>
      </c>
      <c r="F7" s="84" t="str">
        <f>IF(ISBLANK(E7),"",VLOOKUP(E7,Aufgaben!A:B,2,FALSE))</f>
        <v>Teammeeting - intern</v>
      </c>
      <c r="G7" s="30">
        <f t="shared" ref="G7:G77" si="1">IF(B7&lt;&gt;"",IF(D7&lt;C7,1-C7+D7,D7-C7)*24,"")</f>
        <v>3</v>
      </c>
    </row>
    <row r="8" spans="1:7" s="73" customFormat="1" ht="15.75">
      <c r="A8" s="80" t="str">
        <f t="shared" si="0"/>
        <v>So</v>
      </c>
      <c r="B8" s="81">
        <v>44115</v>
      </c>
      <c r="C8" s="82">
        <v>0.75</v>
      </c>
      <c r="D8" s="82">
        <v>0.83333333333333337</v>
      </c>
      <c r="E8" s="83" t="s">
        <v>8</v>
      </c>
      <c r="F8" s="84" t="str">
        <f>IF(ISBLANK(E8),"",VLOOKUP(E8,Aufgaben!A:B,2,FALSE))</f>
        <v>Recherche Technologien</v>
      </c>
      <c r="G8" s="30">
        <f t="shared" si="1"/>
        <v>2.0000000000000009</v>
      </c>
    </row>
    <row r="9" spans="1:7" s="73" customFormat="1" ht="15.75">
      <c r="A9" s="80" t="str">
        <f t="shared" si="0"/>
        <v>Mo</v>
      </c>
      <c r="B9" s="85">
        <v>44116</v>
      </c>
      <c r="C9" s="86">
        <v>0.70833333333333337</v>
      </c>
      <c r="D9" s="86">
        <v>0.77083333333333337</v>
      </c>
      <c r="E9" s="83" t="s">
        <v>8</v>
      </c>
      <c r="F9" s="84" t="str">
        <f>IF(ISBLANK(E9),"",VLOOKUP(E9,Aufgaben!A:B,2,FALSE))</f>
        <v>Recherche Technologien</v>
      </c>
      <c r="G9" s="30">
        <f>IF(B9&lt;&gt;"",IF(D9&lt;C9,1-C9+D9,D9-C9)*24,"")</f>
        <v>1.5</v>
      </c>
    </row>
    <row r="10" spans="1:7" ht="15.75">
      <c r="A10" s="80" t="str">
        <f t="shared" si="0"/>
        <v>Fr</v>
      </c>
      <c r="B10" s="85">
        <v>44120</v>
      </c>
      <c r="C10" s="86">
        <v>0.54166666666666663</v>
      </c>
      <c r="D10" s="86">
        <v>0.66666666666666663</v>
      </c>
      <c r="E10" s="83" t="s">
        <v>12</v>
      </c>
      <c r="F10" s="84" t="str">
        <f>IF(ISBLANK(E10),"",VLOOKUP(E10,Aufgaben!A:B,2,FALSE))</f>
        <v>Mikroservice Architektur festlegen</v>
      </c>
      <c r="G10" s="30">
        <v>3</v>
      </c>
    </row>
    <row r="11" spans="1:7" ht="15.75">
      <c r="A11" s="80" t="str">
        <f t="shared" si="0"/>
        <v>Di</v>
      </c>
      <c r="B11" s="85">
        <v>44124</v>
      </c>
      <c r="C11" s="86">
        <v>0.58333333333333337</v>
      </c>
      <c r="D11" s="86">
        <v>0.60416666666666663</v>
      </c>
      <c r="E11" s="83" t="s">
        <v>18</v>
      </c>
      <c r="F11" s="84" t="str">
        <f>IF(ISBLANK(E11),"",VLOOKUP(E11,Aufgaben!A:B,2,FALSE))</f>
        <v>Meeting extern</v>
      </c>
      <c r="G11" s="30">
        <f>IF(B11&lt;&gt;"",IF(D11&lt;C11,1-C11+D11,D11-C11)*24,"")</f>
        <v>0.49999999999999822</v>
      </c>
    </row>
    <row r="12" spans="1:7" ht="15.75">
      <c r="A12" s="80" t="str">
        <f t="shared" si="0"/>
        <v>Di</v>
      </c>
      <c r="B12" s="85">
        <v>44124</v>
      </c>
      <c r="C12" s="86">
        <v>0.60416666666666663</v>
      </c>
      <c r="D12" s="86">
        <v>0.66666666666666663</v>
      </c>
      <c r="E12" s="83" t="s">
        <v>6</v>
      </c>
      <c r="F12" s="84" t="str">
        <f>IF(ISBLANK(E12),"",VLOOKUP(E12,Aufgaben!A:B,2,FALSE))</f>
        <v>Teammeeting - intern</v>
      </c>
      <c r="G12" s="30">
        <f>IF(B12&lt;&gt;"",IF(D12&lt;C12,1-C12+D12,D12-C12)*24,"")</f>
        <v>1.5</v>
      </c>
    </row>
    <row r="13" spans="1:7" ht="15.75">
      <c r="A13" s="80" t="str">
        <f t="shared" si="0"/>
        <v>Di</v>
      </c>
      <c r="B13" s="85">
        <v>44124</v>
      </c>
      <c r="C13" s="86">
        <v>0.66666666666666663</v>
      </c>
      <c r="D13" s="86">
        <v>0.72916666666666663</v>
      </c>
      <c r="E13" s="83" t="s">
        <v>16</v>
      </c>
      <c r="F13" s="84" t="str">
        <f>IF(ISBLANK(E13),"",VLOOKUP(E13,Aufgaben!A:B,2,FALSE))</f>
        <v>Entwicklungsumgebung vorbereiten</v>
      </c>
      <c r="G13" s="30">
        <v>1.5</v>
      </c>
    </row>
    <row r="14" spans="1:7" ht="15.75">
      <c r="A14" s="80" t="str">
        <f t="shared" si="0"/>
        <v>Do</v>
      </c>
      <c r="B14" s="85">
        <v>44126</v>
      </c>
      <c r="C14" s="86">
        <v>0.59375</v>
      </c>
      <c r="D14" s="86">
        <v>0.60416666666666663</v>
      </c>
      <c r="E14" s="83" t="s">
        <v>16</v>
      </c>
      <c r="F14" s="84" t="str">
        <f>IF(ISBLANK(E14),"",VLOOKUP(E14,Aufgaben!A:B,2,FALSE))</f>
        <v>Entwicklungsumgebung vorbereiten</v>
      </c>
      <c r="G14" s="30">
        <f t="shared" si="1"/>
        <v>0.24999999999999911</v>
      </c>
    </row>
    <row r="15" spans="1:7" ht="15.75">
      <c r="A15" s="80" t="str">
        <f t="shared" si="0"/>
        <v>Di</v>
      </c>
      <c r="B15" s="85">
        <v>44131</v>
      </c>
      <c r="C15" s="86">
        <v>0.54166666666666663</v>
      </c>
      <c r="D15" s="86">
        <v>0.57291666666666663</v>
      </c>
      <c r="E15" s="83" t="s">
        <v>6</v>
      </c>
      <c r="F15" s="84" t="str">
        <f>IF(ISBLANK(E15),"",VLOOKUP(E15,Aufgaben!A:B,2,FALSE))</f>
        <v>Teammeeting - intern</v>
      </c>
      <c r="G15" s="30">
        <f t="shared" si="1"/>
        <v>0.75</v>
      </c>
    </row>
    <row r="16" spans="1:7" ht="15.75">
      <c r="A16" s="80" t="str">
        <f t="shared" si="0"/>
        <v>Di</v>
      </c>
      <c r="B16" s="85">
        <v>44131</v>
      </c>
      <c r="C16" s="86">
        <v>0.57291666666666663</v>
      </c>
      <c r="D16" s="86">
        <v>0.65625</v>
      </c>
      <c r="E16" s="83" t="s">
        <v>20</v>
      </c>
      <c r="F16" s="84" t="str">
        <f>IF(ISBLANK(E16),"",VLOOKUP(E16,Aufgaben!A:B,2,FALSE))</f>
        <v>Präsentation des aktuellen Standes</v>
      </c>
      <c r="G16" s="30">
        <v>2.5</v>
      </c>
    </row>
    <row r="17" spans="1:7" ht="15.75">
      <c r="A17" s="80" t="str">
        <f t="shared" si="0"/>
        <v>Di</v>
      </c>
      <c r="B17" s="85">
        <v>44131</v>
      </c>
      <c r="C17" s="86">
        <v>0.70833333333333337</v>
      </c>
      <c r="D17" s="86">
        <v>0.79166666666666663</v>
      </c>
      <c r="E17" s="83" t="s">
        <v>24</v>
      </c>
      <c r="F17" s="84" t="str">
        <f>IF(ISBLANK(E17),"",VLOOKUP(E17,Aufgaben!A:B,2,FALSE))</f>
        <v>Teammeeting - intern</v>
      </c>
      <c r="G17" s="30">
        <f t="shared" si="1"/>
        <v>1.9999999999999982</v>
      </c>
    </row>
    <row r="18" spans="1:7" ht="15.75">
      <c r="A18" s="80" t="str">
        <f t="shared" si="0"/>
        <v>So</v>
      </c>
      <c r="B18" s="85">
        <v>44143</v>
      </c>
      <c r="C18" s="86">
        <v>0.79166666666666663</v>
      </c>
      <c r="D18" s="86">
        <v>0.84375</v>
      </c>
      <c r="E18" s="83" t="s">
        <v>24</v>
      </c>
      <c r="F18" s="84" t="str">
        <f>IF(ISBLANK(E18),"",VLOOKUP(E18,Aufgaben!A:B,2,FALSE))</f>
        <v>Teammeeting - intern</v>
      </c>
      <c r="G18" s="30">
        <f t="shared" si="1"/>
        <v>1.2500000000000009</v>
      </c>
    </row>
    <row r="19" spans="1:7" ht="15.75">
      <c r="A19" s="80" t="str">
        <f t="shared" si="0"/>
        <v>Di</v>
      </c>
      <c r="B19" s="85">
        <v>44145</v>
      </c>
      <c r="C19" s="86">
        <v>0.51041666666666663</v>
      </c>
      <c r="D19" s="86">
        <v>0.60416666666666663</v>
      </c>
      <c r="E19" s="83" t="s">
        <v>29</v>
      </c>
      <c r="F19" s="84" t="str">
        <f>IF(ISBLANK(E19),"",VLOOKUP(E19,Aufgaben!A:B,2,FALSE))</f>
        <v>Dokumenten-Datenbank erstellen</v>
      </c>
      <c r="G19" s="30">
        <v>2.15</v>
      </c>
    </row>
    <row r="20" spans="1:7" ht="15.75">
      <c r="A20" s="80" t="str">
        <f t="shared" si="0"/>
        <v>Mi</v>
      </c>
      <c r="B20" s="85">
        <v>44146</v>
      </c>
      <c r="C20" s="86">
        <v>0.47916666666666669</v>
      </c>
      <c r="D20" s="86">
        <v>0.64583333333333337</v>
      </c>
      <c r="E20" s="83" t="s">
        <v>29</v>
      </c>
      <c r="F20" s="84" t="str">
        <f>IF(ISBLANK(E20),"",VLOOKUP(E20,Aufgaben!A:B,2,FALSE))</f>
        <v>Dokumenten-Datenbank erstellen</v>
      </c>
      <c r="G20" s="30">
        <v>4</v>
      </c>
    </row>
    <row r="21" spans="1:7" ht="15.75">
      <c r="A21" s="80" t="str">
        <f>IF(B21&lt;&gt;"",TEXT(B21,"TTT"),"")</f>
        <v>Do</v>
      </c>
      <c r="B21" s="85">
        <v>44147</v>
      </c>
      <c r="C21" s="86">
        <v>0.64583333333333337</v>
      </c>
      <c r="D21" s="86">
        <v>0.67708333333333337</v>
      </c>
      <c r="E21" s="83" t="s">
        <v>29</v>
      </c>
      <c r="F21" s="84" t="str">
        <f>IF(ISBLANK(E21),"",VLOOKUP(E21,Aufgaben!A:B,2,FALSE))</f>
        <v>Dokumenten-Datenbank erstellen</v>
      </c>
      <c r="G21" s="30">
        <f t="shared" si="1"/>
        <v>0.75</v>
      </c>
    </row>
    <row r="22" spans="1:7" ht="15.75">
      <c r="A22" s="80" t="str">
        <f t="shared" si="0"/>
        <v>Do</v>
      </c>
      <c r="B22" s="85">
        <v>44147</v>
      </c>
      <c r="C22" s="86">
        <v>0.79166666666666663</v>
      </c>
      <c r="D22" s="86">
        <v>0.88194444444444453</v>
      </c>
      <c r="E22" s="83" t="s">
        <v>27</v>
      </c>
      <c r="F22" s="84" t="str">
        <f>IF(ISBLANK(E22),"",VLOOKUP(E22,Aufgaben!A:B,2,FALSE))</f>
        <v>Pro Datenbank den Datenbankaufbau ausarbeiten</v>
      </c>
      <c r="G22" s="30">
        <f t="shared" ref="G22:G25" si="2">IF(B22&lt;&gt;"",IF(D22&lt;C22,1-C22+D22,D22-C22)*24,"")</f>
        <v>2.1666666666666696</v>
      </c>
    </row>
    <row r="23" spans="1:7" ht="15.75">
      <c r="A23" s="80" t="str">
        <f t="shared" si="0"/>
        <v>Sa</v>
      </c>
      <c r="B23" s="85">
        <v>44149</v>
      </c>
      <c r="C23" s="86">
        <v>0.69791666666666663</v>
      </c>
      <c r="D23" s="86">
        <v>0.75</v>
      </c>
      <c r="E23" s="83" t="s">
        <v>29</v>
      </c>
      <c r="F23" s="84" t="str">
        <f>IF(ISBLANK(E23),"",VLOOKUP(E23,Aufgaben!A:B,2,FALSE))</f>
        <v>Dokumenten-Datenbank erstellen</v>
      </c>
      <c r="G23" s="30">
        <f t="shared" si="2"/>
        <v>1.2500000000000009</v>
      </c>
    </row>
    <row r="24" spans="1:7" ht="15.75">
      <c r="A24" s="80" t="str">
        <f t="shared" si="0"/>
        <v>So</v>
      </c>
      <c r="B24" s="85">
        <v>44150</v>
      </c>
      <c r="C24" s="86">
        <v>0.35069444444444442</v>
      </c>
      <c r="D24" s="86">
        <v>0.44791666666666669</v>
      </c>
      <c r="E24" s="83" t="s">
        <v>29</v>
      </c>
      <c r="F24" s="84" t="str">
        <f>IF(ISBLANK(E24),"",VLOOKUP(E24,Aufgaben!A:B,2,FALSE))</f>
        <v>Dokumenten-Datenbank erstellen</v>
      </c>
      <c r="G24" s="30">
        <f t="shared" si="2"/>
        <v>2.3333333333333344</v>
      </c>
    </row>
    <row r="25" spans="1:7" ht="15.75">
      <c r="A25" s="80" t="str">
        <f t="shared" si="0"/>
        <v>Di</v>
      </c>
      <c r="B25" s="85">
        <v>44152</v>
      </c>
      <c r="C25" s="86">
        <v>0.45833333333333331</v>
      </c>
      <c r="D25" s="86">
        <v>0.5</v>
      </c>
      <c r="E25" s="83" t="s">
        <v>39</v>
      </c>
      <c r="F25" s="84" t="str">
        <f>IF(ISBLANK(E25),"",VLOOKUP(E25,Aufgaben!A:B,2,FALSE))</f>
        <v>Vorbereitung der Präsentation</v>
      </c>
      <c r="G25" s="30">
        <f t="shared" si="2"/>
        <v>1.0000000000000004</v>
      </c>
    </row>
    <row r="26" spans="1:7" ht="15.75">
      <c r="A26" s="80" t="str">
        <f t="shared" si="0"/>
        <v>Mi</v>
      </c>
      <c r="B26" s="85" t="s">
        <v>92</v>
      </c>
      <c r="C26" s="86">
        <v>0.79166666666666663</v>
      </c>
      <c r="D26" s="86">
        <v>0.85416666666666663</v>
      </c>
      <c r="E26" s="83" t="s">
        <v>29</v>
      </c>
      <c r="F26" s="138" t="str">
        <f>IF(ISBLANK(E26),"",VLOOKUP(E26,Aufgaben!A:B,2,FALSE))</f>
        <v>Dokumenten-Datenbank erstellen</v>
      </c>
      <c r="G26" s="139">
        <f t="shared" ref="G26:G32" si="3">IF(B26&lt;&gt;"",IF(D26&lt;C26,1-C26+D26,D26-C26)*24,"")</f>
        <v>1.5</v>
      </c>
    </row>
    <row r="27" spans="1:7" ht="15.75">
      <c r="A27" s="80" t="str">
        <f t="shared" si="0"/>
        <v>Do</v>
      </c>
      <c r="B27" s="85">
        <v>44378</v>
      </c>
      <c r="C27" s="86">
        <v>0.77083333333333337</v>
      </c>
      <c r="D27" s="86">
        <v>0</v>
      </c>
      <c r="E27" s="83" t="s">
        <v>29</v>
      </c>
      <c r="F27" s="138" t="str">
        <f>IF(ISBLANK(E27),"",VLOOKUP(E27,Aufgaben!A:B,2,FALSE))</f>
        <v>Dokumenten-Datenbank erstellen</v>
      </c>
      <c r="G27" s="139">
        <f t="shared" si="3"/>
        <v>5.4999999999999991</v>
      </c>
    </row>
    <row r="28" spans="1:7" ht="15.75">
      <c r="A28" s="80" t="str">
        <f t="shared" si="0"/>
        <v>So</v>
      </c>
      <c r="B28" s="85">
        <v>44409</v>
      </c>
      <c r="C28" s="86">
        <v>0.33333333333333331</v>
      </c>
      <c r="D28" s="86">
        <v>0.5</v>
      </c>
      <c r="E28" s="83" t="s">
        <v>45</v>
      </c>
      <c r="F28" s="138" t="str">
        <f>IF(ISBLANK(E28),"",VLOOKUP(E28,Aufgaben!A:B,2,FALSE))</f>
        <v>Fertigstellen der Dokumenten-Datenbank</v>
      </c>
      <c r="G28" s="139">
        <f t="shared" si="3"/>
        <v>4</v>
      </c>
    </row>
    <row r="29" spans="1:7" ht="15.75">
      <c r="A29" s="80" t="str">
        <f t="shared" si="0"/>
        <v>Mi</v>
      </c>
      <c r="B29" s="85">
        <v>44440</v>
      </c>
      <c r="C29" s="86">
        <v>0.70833333333333337</v>
      </c>
      <c r="D29" s="86">
        <v>0.875</v>
      </c>
      <c r="E29" s="83" t="s">
        <v>45</v>
      </c>
      <c r="F29" s="138" t="str">
        <f>IF(ISBLANK(E29),"",VLOOKUP(E29,Aufgaben!A:B,2,FALSE))</f>
        <v>Fertigstellen der Dokumenten-Datenbank</v>
      </c>
      <c r="G29" s="139">
        <f t="shared" si="3"/>
        <v>3.9999999999999991</v>
      </c>
    </row>
    <row r="30" spans="1:7" ht="15.75">
      <c r="A30" s="80" t="str">
        <f t="shared" si="0"/>
        <v>Fr</v>
      </c>
      <c r="B30" s="85">
        <v>44470</v>
      </c>
      <c r="C30" s="86">
        <v>0.5625</v>
      </c>
      <c r="D30" s="86">
        <v>0.625</v>
      </c>
      <c r="E30" s="83" t="s">
        <v>45</v>
      </c>
      <c r="F30" s="84" t="str">
        <f>IF(ISBLANK(E30),"",VLOOKUP(E30,Aufgaben!A:B,2,FALSE))</f>
        <v>Fertigstellen der Dokumenten-Datenbank</v>
      </c>
      <c r="G30" s="30">
        <f t="shared" si="3"/>
        <v>1.5</v>
      </c>
    </row>
    <row r="31" spans="1:7" ht="15.75">
      <c r="A31" s="80" t="str">
        <f t="shared" si="0"/>
        <v>Mo</v>
      </c>
      <c r="B31" s="131">
        <v>44200</v>
      </c>
      <c r="C31" s="132">
        <v>0.41666666666666669</v>
      </c>
      <c r="D31" s="132">
        <v>0.54166666666666663</v>
      </c>
      <c r="E31" s="133" t="s">
        <v>44</v>
      </c>
      <c r="F31" s="84" t="str">
        <f>IF(ISBLANK(E31),"",VLOOKUP(E31,Aufgaben!A:B,2,FALSE))</f>
        <v>Teammeeting - intern</v>
      </c>
      <c r="G31" s="30">
        <f t="shared" si="3"/>
        <v>2.9999999999999987</v>
      </c>
    </row>
    <row r="32" spans="1:7" ht="15.75">
      <c r="A32" s="80" t="str">
        <f t="shared" si="0"/>
        <v>So</v>
      </c>
      <c r="B32" s="85">
        <v>44206</v>
      </c>
      <c r="C32" s="86">
        <v>0.66666666666666663</v>
      </c>
      <c r="D32" s="86">
        <v>0.72916666666666663</v>
      </c>
      <c r="E32" s="83" t="s">
        <v>45</v>
      </c>
      <c r="F32" s="84" t="str">
        <f>IF(ISBLANK(E32),"",VLOOKUP(E32,Aufgaben!A:B,2,FALSE))</f>
        <v>Fertigstellen der Dokumenten-Datenbank</v>
      </c>
      <c r="G32" s="30">
        <f t="shared" si="3"/>
        <v>1.5</v>
      </c>
    </row>
    <row r="33" spans="1:8" ht="15.75">
      <c r="A33" s="80" t="str">
        <f t="shared" si="0"/>
        <v>Di</v>
      </c>
      <c r="B33" s="85">
        <v>44208</v>
      </c>
      <c r="C33" s="86">
        <v>0.57291666666666663</v>
      </c>
      <c r="D33" s="86">
        <v>0.625</v>
      </c>
      <c r="E33" s="83" t="s">
        <v>60</v>
      </c>
      <c r="F33" s="84" t="str">
        <f>IF(ISBLANK(E33),"",VLOOKUP(E33,Aufgaben!A:B,2,FALSE))</f>
        <v>Präsentation des aktuellen Standes</v>
      </c>
      <c r="G33" s="30">
        <f t="shared" si="1"/>
        <v>1.2500000000000009</v>
      </c>
    </row>
    <row r="34" spans="1:8" ht="15.75">
      <c r="A34" s="80" t="s">
        <v>93</v>
      </c>
      <c r="B34" s="85">
        <v>44208</v>
      </c>
      <c r="C34" s="86">
        <v>0.66666666666666663</v>
      </c>
      <c r="D34" s="86">
        <v>0.75</v>
      </c>
      <c r="E34" s="83" t="s">
        <v>8</v>
      </c>
      <c r="F34" s="84" t="str">
        <f>IF(ISBLANK(E34),"",VLOOKUP(E34,Aufgaben!A:B,2,FALSE))</f>
        <v>Recherche Technologien</v>
      </c>
      <c r="G34" s="30">
        <f t="shared" si="1"/>
        <v>2.0000000000000009</v>
      </c>
    </row>
    <row r="35" spans="1:8" ht="15.75">
      <c r="A35" s="80" t="s">
        <v>94</v>
      </c>
      <c r="B35" s="85">
        <v>44210</v>
      </c>
      <c r="C35" s="86">
        <v>0.45833333333333331</v>
      </c>
      <c r="D35" s="86">
        <v>0.625</v>
      </c>
      <c r="E35" s="83" t="s">
        <v>73</v>
      </c>
      <c r="F35" s="84" t="str">
        <f>IF(ISBLANK(E35),"",VLOOKUP(E35,Aufgaben!A:B,2,FALSE))</f>
        <v>Rabbit-MQ-Service erstellen</v>
      </c>
      <c r="G35" s="30">
        <f t="shared" si="1"/>
        <v>4</v>
      </c>
    </row>
    <row r="36" spans="1:8" ht="15.75">
      <c r="A36" s="80" t="s">
        <v>94</v>
      </c>
      <c r="B36" s="85">
        <v>44211</v>
      </c>
      <c r="C36" s="86">
        <v>0.625</v>
      </c>
      <c r="D36" s="86">
        <v>0.75</v>
      </c>
      <c r="E36" s="83" t="s">
        <v>63</v>
      </c>
      <c r="F36" s="84" t="str">
        <f>IF(ISBLANK(E36),"",VLOOKUP(E36,Aufgaben!A:B,2,FALSE))</f>
        <v>Teammeeting - intern</v>
      </c>
      <c r="G36" s="30">
        <f t="shared" si="1"/>
        <v>3</v>
      </c>
    </row>
    <row r="37" spans="1:8" ht="15.75">
      <c r="A37" s="80" t="s">
        <v>95</v>
      </c>
      <c r="B37" s="85">
        <v>44212</v>
      </c>
      <c r="C37" s="86">
        <v>0.58333333333333337</v>
      </c>
      <c r="D37" s="86">
        <v>0.75</v>
      </c>
      <c r="E37" s="83" t="s">
        <v>73</v>
      </c>
      <c r="F37" s="84" t="str">
        <f>IF(ISBLANK(E37),"",VLOOKUP(E37,Aufgaben!A:B,2,FALSE))</f>
        <v>Rabbit-MQ-Service erstellen</v>
      </c>
      <c r="G37" s="30">
        <f t="shared" si="1"/>
        <v>3.9999999999999991</v>
      </c>
    </row>
    <row r="38" spans="1:8" ht="15.75">
      <c r="A38" s="80" t="s">
        <v>93</v>
      </c>
      <c r="B38" s="85">
        <v>44215</v>
      </c>
      <c r="C38" s="86">
        <v>0.5</v>
      </c>
      <c r="D38" s="86">
        <v>0.83333333333333337</v>
      </c>
      <c r="E38" s="83" t="s">
        <v>73</v>
      </c>
      <c r="F38" s="84" t="str">
        <f>IF(ISBLANK(E38),"",VLOOKUP(E38,Aufgaben!A:B,2,FALSE))</f>
        <v>Rabbit-MQ-Service erstellen</v>
      </c>
      <c r="G38" s="30">
        <f t="shared" si="1"/>
        <v>8</v>
      </c>
    </row>
    <row r="39" spans="1:8" ht="15.75">
      <c r="A39" s="80"/>
      <c r="B39" s="85">
        <v>44219</v>
      </c>
      <c r="C39" s="86">
        <v>0.41666666666666669</v>
      </c>
      <c r="D39" s="86">
        <v>0.6875</v>
      </c>
      <c r="E39" s="83" t="s">
        <v>66</v>
      </c>
      <c r="F39" s="84" t="str">
        <f>IF(ISBLANK(E39),"",VLOOKUP(E39,Aufgaben!A:B,2,FALSE))</f>
        <v>Testen der gesamten Mikroservice Landschaft</v>
      </c>
      <c r="G39" s="30">
        <f t="shared" si="1"/>
        <v>6.5</v>
      </c>
    </row>
    <row r="40" spans="1:8" ht="15.75">
      <c r="A40" s="80" t="s">
        <v>95</v>
      </c>
      <c r="B40" s="85">
        <v>44219</v>
      </c>
      <c r="C40" s="86">
        <v>0.70833333333333337</v>
      </c>
      <c r="D40" s="86">
        <v>0.83333333333333337</v>
      </c>
      <c r="E40" s="83" t="s">
        <v>67</v>
      </c>
      <c r="F40" s="84" t="str">
        <f>IF(ISBLANK(E40),"",VLOOKUP(E40,Aufgaben!A:B,2,FALSE))</f>
        <v>Beheben diverser Fehler</v>
      </c>
      <c r="G40" s="30">
        <f t="shared" si="1"/>
        <v>3</v>
      </c>
      <c r="H40" s="93" t="s">
        <v>96</v>
      </c>
    </row>
    <row r="41" spans="1:8" ht="15.75">
      <c r="A41" s="80" t="s">
        <v>97</v>
      </c>
      <c r="B41" s="85">
        <v>44220</v>
      </c>
      <c r="C41" s="86">
        <v>0.45833333333333331</v>
      </c>
      <c r="D41" s="86">
        <v>0.58333333333333337</v>
      </c>
      <c r="E41" s="83" t="s">
        <v>67</v>
      </c>
      <c r="F41" s="84" t="str">
        <f>IF(ISBLANK(E41),"",VLOOKUP(E41,Aufgaben!A:B,2,FALSE))</f>
        <v>Beheben diverser Fehler</v>
      </c>
      <c r="G41" s="30">
        <f t="shared" si="1"/>
        <v>3.0000000000000013</v>
      </c>
      <c r="H41" s="93" t="s">
        <v>96</v>
      </c>
    </row>
    <row r="42" spans="1:8" ht="15.75">
      <c r="A42" s="80" t="s">
        <v>97</v>
      </c>
      <c r="B42" s="85">
        <v>44220</v>
      </c>
      <c r="C42" s="86">
        <v>0.66666666666666663</v>
      </c>
      <c r="D42" s="86">
        <v>0.75</v>
      </c>
      <c r="E42" s="83" t="s">
        <v>67</v>
      </c>
      <c r="F42" s="84" t="str">
        <f>IF(ISBLANK(E42),"",VLOOKUP(E42,Aufgaben!A:B,2,FALSE))</f>
        <v>Beheben diverser Fehler</v>
      </c>
      <c r="G42" s="30">
        <f t="shared" si="1"/>
        <v>2.0000000000000009</v>
      </c>
      <c r="H42" s="93" t="s">
        <v>96</v>
      </c>
    </row>
    <row r="43" spans="1:8" ht="15.75">
      <c r="A43" s="80" t="s">
        <v>98</v>
      </c>
      <c r="B43" s="85">
        <v>44221</v>
      </c>
      <c r="C43" s="86">
        <v>0.625</v>
      </c>
      <c r="D43" s="86">
        <v>0.75</v>
      </c>
      <c r="E43" s="83" t="s">
        <v>67</v>
      </c>
      <c r="F43" s="84" t="str">
        <f>IF(ISBLANK(E43),"",VLOOKUP(E43,Aufgaben!A:B,2,FALSE))</f>
        <v>Beheben diverser Fehler</v>
      </c>
      <c r="G43" s="30">
        <f t="shared" si="1"/>
        <v>3</v>
      </c>
    </row>
    <row r="44" spans="1:8" ht="15.75">
      <c r="A44" s="80" t="s">
        <v>93</v>
      </c>
      <c r="B44" s="85">
        <v>44222</v>
      </c>
      <c r="C44" s="86">
        <v>0.33333333333333331</v>
      </c>
      <c r="D44" s="86">
        <v>0.38541666666666669</v>
      </c>
      <c r="E44" s="83" t="s">
        <v>71</v>
      </c>
      <c r="F44" s="84" t="str">
        <f>IF(ISBLANK(E44),"",VLOOKUP(E44,Aufgaben!A:B,2,FALSE))</f>
        <v>Vorbereitung der Präsentation</v>
      </c>
      <c r="G44" s="30">
        <f t="shared" si="1"/>
        <v>1.2500000000000009</v>
      </c>
    </row>
    <row r="45" spans="1:8" ht="15.75">
      <c r="A45" s="80" t="s">
        <v>93</v>
      </c>
      <c r="B45" s="85">
        <v>44222</v>
      </c>
      <c r="C45" s="86">
        <v>0.4375</v>
      </c>
      <c r="D45" s="86">
        <v>0.5</v>
      </c>
      <c r="E45" s="83" t="s">
        <v>63</v>
      </c>
      <c r="F45" s="84" t="str">
        <f>IF(ISBLANK(E45),"",VLOOKUP(E45,Aufgaben!A:B,2,FALSE))</f>
        <v>Teammeeting - intern</v>
      </c>
      <c r="G45" s="30">
        <f t="shared" si="1"/>
        <v>1.5</v>
      </c>
    </row>
    <row r="46" spans="1:8" ht="15.75">
      <c r="A46" s="80"/>
      <c r="B46" s="85">
        <v>44222</v>
      </c>
      <c r="C46" s="86">
        <v>0.5</v>
      </c>
      <c r="D46" s="86">
        <v>0.5625</v>
      </c>
      <c r="E46" s="83" t="s">
        <v>69</v>
      </c>
      <c r="F46" s="84" t="str">
        <f>IF(ISBLANK(E46),"",VLOOKUP(E46,Aufgaben!A:B,2,FALSE))</f>
        <v>Lauffähigkeit aller Services auf mind. einem Rechner sicherstellen</v>
      </c>
      <c r="G46" s="30">
        <f t="shared" si="1"/>
        <v>1.5</v>
      </c>
    </row>
    <row r="47" spans="1:8" ht="15.75">
      <c r="A47" s="80" t="str">
        <f t="shared" ref="A47:A78" si="4">IF(B47&lt;&gt;"",TEXT(B47,"TTT"),"")</f>
        <v>TTT</v>
      </c>
      <c r="B47" s="85">
        <v>44222</v>
      </c>
      <c r="C47" s="86">
        <v>0.57291666666666663</v>
      </c>
      <c r="D47" s="86">
        <v>0.70833333333333337</v>
      </c>
      <c r="E47" s="83" t="s">
        <v>72</v>
      </c>
      <c r="F47" s="84" t="str">
        <f>IF(ISBLANK(E47),"",VLOOKUP(E47,Aufgaben!A:B,2,FALSE))</f>
        <v>Präsentation des aktuellen Standes</v>
      </c>
      <c r="G47" s="30">
        <f t="shared" si="1"/>
        <v>3.2500000000000018</v>
      </c>
    </row>
    <row r="48" spans="1:8" ht="15.75">
      <c r="A48" s="80" t="str">
        <f t="shared" si="4"/>
        <v/>
      </c>
      <c r="B48" s="85"/>
      <c r="C48" s="86"/>
      <c r="D48" s="86"/>
      <c r="E48" s="83"/>
      <c r="F48" s="84" t="str">
        <f>IF(ISBLANK(E48),"",VLOOKUP(E48,Aufgaben!A:B,2,FALSE))</f>
        <v/>
      </c>
      <c r="G48" s="30" t="str">
        <f t="shared" si="1"/>
        <v/>
      </c>
    </row>
    <row r="49" spans="1:7" ht="15.75">
      <c r="A49" s="80" t="str">
        <f t="shared" si="4"/>
        <v/>
      </c>
      <c r="B49" s="85"/>
      <c r="C49" s="103"/>
      <c r="D49" s="103"/>
      <c r="E49" s="83"/>
      <c r="F49" s="105" t="str">
        <f>IF(ISBLANK(E49),"",VLOOKUP(E49,Aufgaben!A:B,2,FALSE))</f>
        <v/>
      </c>
      <c r="G49" s="30" t="str">
        <f t="shared" si="1"/>
        <v/>
      </c>
    </row>
    <row r="50" spans="1:7" ht="15.75">
      <c r="A50" s="80" t="str">
        <f t="shared" si="4"/>
        <v/>
      </c>
      <c r="B50" s="85"/>
      <c r="C50" s="103"/>
      <c r="D50" s="103"/>
      <c r="E50" s="83"/>
      <c r="F50" s="105" t="str">
        <f>IF(ISBLANK(E50),"",VLOOKUP(E50,Aufgaben!A:B,2,FALSE))</f>
        <v/>
      </c>
      <c r="G50" s="30" t="str">
        <f t="shared" si="1"/>
        <v/>
      </c>
    </row>
    <row r="51" spans="1:7" ht="15.75">
      <c r="A51" s="80" t="str">
        <f t="shared" si="4"/>
        <v/>
      </c>
      <c r="B51" s="85"/>
      <c r="C51" s="108"/>
      <c r="D51" s="109"/>
      <c r="E51" s="83"/>
      <c r="F51" s="105" t="str">
        <f>IF(ISBLANK(E51),"",VLOOKUP(E51,Aufgaben!A:B,2,FALSE))</f>
        <v/>
      </c>
      <c r="G51" s="30" t="str">
        <f t="shared" si="1"/>
        <v/>
      </c>
    </row>
    <row r="52" spans="1:7" ht="15.75">
      <c r="A52" s="80" t="str">
        <f t="shared" si="4"/>
        <v/>
      </c>
      <c r="B52" s="85"/>
      <c r="C52" s="108"/>
      <c r="D52" s="109"/>
      <c r="E52" s="83"/>
      <c r="F52" s="105" t="str">
        <f>IF(ISBLANK(E52),"",VLOOKUP(E52,Aufgaben!A:B,2,FALSE))</f>
        <v/>
      </c>
      <c r="G52" s="30" t="str">
        <f t="shared" si="1"/>
        <v/>
      </c>
    </row>
    <row r="53" spans="1:7" ht="15.75">
      <c r="A53" s="80" t="str">
        <f t="shared" si="4"/>
        <v/>
      </c>
      <c r="B53" s="85"/>
      <c r="C53" s="108"/>
      <c r="D53" s="109"/>
      <c r="E53" s="83"/>
      <c r="F53" s="105" t="str">
        <f>IF(ISBLANK(E53),"",VLOOKUP(E53,Aufgaben!A:B,2,FALSE))</f>
        <v/>
      </c>
      <c r="G53" s="30" t="str">
        <f t="shared" si="1"/>
        <v/>
      </c>
    </row>
    <row r="54" spans="1:7" ht="15.75">
      <c r="A54" s="80" t="str">
        <f t="shared" si="4"/>
        <v/>
      </c>
      <c r="B54" s="85"/>
      <c r="C54" s="108"/>
      <c r="D54" s="109"/>
      <c r="E54" s="83"/>
      <c r="F54" s="105" t="str">
        <f>IF(ISBLANK(E54),"",VLOOKUP(E54,Aufgaben!A:B,2,FALSE))</f>
        <v/>
      </c>
      <c r="G54" s="30" t="str">
        <f t="shared" si="1"/>
        <v/>
      </c>
    </row>
    <row r="55" spans="1:7" ht="15.75">
      <c r="A55" s="80" t="str">
        <f t="shared" si="4"/>
        <v/>
      </c>
      <c r="B55" s="85"/>
      <c r="C55" s="108"/>
      <c r="D55" s="109"/>
      <c r="E55" s="83"/>
      <c r="F55" s="105" t="str">
        <f>IF(ISBLANK(E55),"",VLOOKUP(E55,Aufgaben!A:B,2,FALSE))</f>
        <v/>
      </c>
      <c r="G55" s="30" t="str">
        <f t="shared" si="1"/>
        <v/>
      </c>
    </row>
    <row r="56" spans="1:7" ht="15.75">
      <c r="A56" s="80" t="str">
        <f t="shared" si="4"/>
        <v/>
      </c>
      <c r="B56" s="107"/>
      <c r="C56" s="108"/>
      <c r="D56" s="109"/>
      <c r="E56" s="83"/>
      <c r="F56" s="105" t="str">
        <f>IF(ISBLANK(E56),"",VLOOKUP(E56,Aufgaben!A:B,2,FALSE))</f>
        <v/>
      </c>
      <c r="G56" s="30" t="str">
        <f t="shared" si="1"/>
        <v/>
      </c>
    </row>
    <row r="57" spans="1:7" ht="15.75">
      <c r="A57" s="80" t="str">
        <f t="shared" si="4"/>
        <v/>
      </c>
      <c r="B57" s="107"/>
      <c r="C57" s="108"/>
      <c r="D57" s="109"/>
      <c r="E57" s="83"/>
      <c r="F57" s="105" t="str">
        <f>IF(ISBLANK(E57),"",VLOOKUP(E57,Aufgaben!A:B,2,FALSE))</f>
        <v/>
      </c>
      <c r="G57" s="30" t="str">
        <f t="shared" si="1"/>
        <v/>
      </c>
    </row>
    <row r="58" spans="1:7" ht="15.75">
      <c r="A58" s="80" t="str">
        <f t="shared" si="4"/>
        <v/>
      </c>
      <c r="B58" s="107"/>
      <c r="C58" s="108"/>
      <c r="D58" s="109"/>
      <c r="E58" s="83"/>
      <c r="F58" s="105" t="str">
        <f>IF(ISBLANK(E58),"",VLOOKUP(E58,Aufgaben!A:B,2,FALSE))</f>
        <v/>
      </c>
      <c r="G58" s="30" t="str">
        <f t="shared" si="1"/>
        <v/>
      </c>
    </row>
    <row r="59" spans="1:7" ht="15.75">
      <c r="A59" s="80" t="str">
        <f t="shared" si="4"/>
        <v/>
      </c>
      <c r="B59" s="107"/>
      <c r="C59" s="108"/>
      <c r="D59" s="109"/>
      <c r="E59" s="83"/>
      <c r="F59" s="105" t="str">
        <f>IF(ISBLANK(E59),"",VLOOKUP(E59,Aufgaben!A:B,2,FALSE))</f>
        <v/>
      </c>
      <c r="G59" s="30" t="str">
        <f t="shared" si="1"/>
        <v/>
      </c>
    </row>
    <row r="60" spans="1:7" ht="15.75">
      <c r="A60" s="80" t="str">
        <f t="shared" si="4"/>
        <v/>
      </c>
      <c r="B60" s="107"/>
      <c r="C60" s="108"/>
      <c r="D60" s="109"/>
      <c r="E60" s="83"/>
      <c r="F60" s="105" t="str">
        <f>IF(ISBLANK(E60),"",VLOOKUP(E60,Aufgaben!A:B,2,FALSE))</f>
        <v/>
      </c>
      <c r="G60" s="30" t="str">
        <f t="shared" si="1"/>
        <v/>
      </c>
    </row>
    <row r="61" spans="1:7" ht="15.75">
      <c r="A61" s="80" t="str">
        <f t="shared" si="4"/>
        <v/>
      </c>
      <c r="B61" s="107"/>
      <c r="C61" s="108"/>
      <c r="D61" s="109"/>
      <c r="E61" s="83"/>
      <c r="F61" s="105" t="str">
        <f>IF(ISBLANK(E61),"",VLOOKUP(E61,Aufgaben!A:B,2,FALSE))</f>
        <v/>
      </c>
      <c r="G61" s="30" t="str">
        <f t="shared" si="1"/>
        <v/>
      </c>
    </row>
    <row r="62" spans="1:7" ht="15.75">
      <c r="A62" s="80" t="str">
        <f t="shared" si="4"/>
        <v/>
      </c>
      <c r="B62" s="107"/>
      <c r="C62" s="108"/>
      <c r="D62" s="109"/>
      <c r="E62" s="83"/>
      <c r="F62" s="105" t="str">
        <f>IF(ISBLANK(E62),"",VLOOKUP(E62,Aufgaben!A:B,2,FALSE))</f>
        <v/>
      </c>
      <c r="G62" s="30" t="str">
        <f t="shared" si="1"/>
        <v/>
      </c>
    </row>
    <row r="63" spans="1:7" ht="15.75">
      <c r="A63" s="80" t="str">
        <f t="shared" si="4"/>
        <v/>
      </c>
      <c r="B63" s="107"/>
      <c r="C63" s="108"/>
      <c r="D63" s="109"/>
      <c r="E63" s="83"/>
      <c r="F63" s="105" t="str">
        <f>IF(ISBLANK(E63),"",VLOOKUP(E63,Aufgaben!A:B,2,FALSE))</f>
        <v/>
      </c>
      <c r="G63" s="30" t="str">
        <f t="shared" si="1"/>
        <v/>
      </c>
    </row>
    <row r="64" spans="1:7" ht="15.75">
      <c r="A64" s="80" t="str">
        <f t="shared" si="4"/>
        <v/>
      </c>
      <c r="B64" s="107"/>
      <c r="C64" s="108"/>
      <c r="D64" s="109"/>
      <c r="E64" s="83"/>
      <c r="F64" s="105" t="str">
        <f>IF(ISBLANK(E64),"",VLOOKUP(E64,Aufgaben!A:B,2,FALSE))</f>
        <v/>
      </c>
      <c r="G64" s="30" t="str">
        <f t="shared" si="1"/>
        <v/>
      </c>
    </row>
    <row r="65" spans="1:7" ht="15.75">
      <c r="A65" s="80" t="str">
        <f t="shared" si="4"/>
        <v/>
      </c>
      <c r="B65" s="107"/>
      <c r="C65" s="108"/>
      <c r="D65" s="109"/>
      <c r="E65" s="83"/>
      <c r="F65" s="105" t="str">
        <f>IF(ISBLANK(E65),"",VLOOKUP(E65,Aufgaben!A:B,2,FALSE))</f>
        <v/>
      </c>
      <c r="G65" s="30" t="str">
        <f t="shared" si="1"/>
        <v/>
      </c>
    </row>
    <row r="66" spans="1:7" ht="15.75">
      <c r="A66" s="80" t="str">
        <f t="shared" si="4"/>
        <v/>
      </c>
      <c r="B66" s="107"/>
      <c r="C66" s="108"/>
      <c r="D66" s="109"/>
      <c r="E66" s="83"/>
      <c r="F66" s="105" t="str">
        <f>IF(ISBLANK(E66),"",VLOOKUP(E66,Aufgaben!A:B,2,FALSE))</f>
        <v/>
      </c>
      <c r="G66" s="30" t="str">
        <f t="shared" si="1"/>
        <v/>
      </c>
    </row>
    <row r="67" spans="1:7" ht="15.75">
      <c r="A67" s="80" t="str">
        <f t="shared" si="4"/>
        <v/>
      </c>
      <c r="B67" s="107"/>
      <c r="C67" s="108"/>
      <c r="D67" s="109"/>
      <c r="E67" s="83"/>
      <c r="F67" s="105" t="str">
        <f>IF(ISBLANK(E67),"",VLOOKUP(E67,Aufgaben!A:B,2,FALSE))</f>
        <v/>
      </c>
      <c r="G67" s="30" t="str">
        <f t="shared" si="1"/>
        <v/>
      </c>
    </row>
    <row r="68" spans="1:7" ht="15.75">
      <c r="A68" s="80" t="str">
        <f t="shared" si="4"/>
        <v/>
      </c>
      <c r="B68" s="107"/>
      <c r="C68" s="108"/>
      <c r="D68" s="109"/>
      <c r="E68" s="83"/>
      <c r="F68" s="105" t="str">
        <f>IF(ISBLANK(E68),"",VLOOKUP(E68,Aufgaben!A:B,2,FALSE))</f>
        <v/>
      </c>
      <c r="G68" s="30" t="str">
        <f t="shared" si="1"/>
        <v/>
      </c>
    </row>
    <row r="69" spans="1:7" ht="15.75">
      <c r="A69" s="80" t="str">
        <f t="shared" si="4"/>
        <v/>
      </c>
      <c r="B69" s="107"/>
      <c r="C69" s="108"/>
      <c r="D69" s="109"/>
      <c r="E69" s="83"/>
      <c r="F69" s="105" t="str">
        <f>IF(ISBLANK(E69),"",VLOOKUP(E69,Aufgaben!A:B,2,FALSE))</f>
        <v/>
      </c>
      <c r="G69" s="30" t="str">
        <f t="shared" si="1"/>
        <v/>
      </c>
    </row>
    <row r="70" spans="1:7" ht="15.75">
      <c r="A70" s="80" t="str">
        <f t="shared" si="4"/>
        <v/>
      </c>
      <c r="B70" s="107"/>
      <c r="C70" s="108"/>
      <c r="D70" s="109"/>
      <c r="E70" s="83"/>
      <c r="F70" s="105" t="str">
        <f>IF(ISBLANK(E70),"",VLOOKUP(E70,Aufgaben!A:B,2,FALSE))</f>
        <v/>
      </c>
      <c r="G70" s="30" t="str">
        <f t="shared" si="1"/>
        <v/>
      </c>
    </row>
    <row r="71" spans="1:7" ht="15.75">
      <c r="A71" s="80" t="str">
        <f t="shared" si="4"/>
        <v/>
      </c>
      <c r="B71" s="107"/>
      <c r="C71" s="108"/>
      <c r="D71" s="109"/>
      <c r="E71" s="83"/>
      <c r="F71" s="105" t="str">
        <f>IF(ISBLANK(E71),"",VLOOKUP(E71,Aufgaben!A:B,2,FALSE))</f>
        <v/>
      </c>
      <c r="G71" s="30" t="str">
        <f t="shared" si="1"/>
        <v/>
      </c>
    </row>
    <row r="72" spans="1:7" ht="15.75">
      <c r="A72" s="80" t="str">
        <f t="shared" si="4"/>
        <v/>
      </c>
      <c r="B72" s="107"/>
      <c r="C72" s="108"/>
      <c r="D72" s="109"/>
      <c r="E72" s="83"/>
      <c r="F72" s="105" t="str">
        <f>IF(ISBLANK(E72),"",VLOOKUP(E72,Aufgaben!A:B,2,FALSE))</f>
        <v/>
      </c>
      <c r="G72" s="30" t="str">
        <f t="shared" si="1"/>
        <v/>
      </c>
    </row>
    <row r="73" spans="1:7" ht="15.75">
      <c r="A73" s="80" t="str">
        <f t="shared" si="4"/>
        <v/>
      </c>
      <c r="B73" s="107"/>
      <c r="C73" s="108"/>
      <c r="D73" s="109"/>
      <c r="E73" s="83"/>
      <c r="F73" s="105" t="str">
        <f>IF(ISBLANK(E73),"",VLOOKUP(E73,Aufgaben!A:B,2,FALSE))</f>
        <v/>
      </c>
      <c r="G73" s="30" t="str">
        <f t="shared" si="1"/>
        <v/>
      </c>
    </row>
    <row r="74" spans="1:7" ht="15.75">
      <c r="A74" s="80" t="str">
        <f t="shared" si="4"/>
        <v/>
      </c>
      <c r="B74" s="107"/>
      <c r="C74" s="108"/>
      <c r="D74" s="109"/>
      <c r="E74" s="83"/>
      <c r="F74" s="105" t="str">
        <f>IF(ISBLANK(E74),"",VLOOKUP(E74,Aufgaben!A:B,2,FALSE))</f>
        <v/>
      </c>
      <c r="G74" s="30" t="str">
        <f t="shared" si="1"/>
        <v/>
      </c>
    </row>
    <row r="75" spans="1:7" ht="15.75">
      <c r="A75" s="80" t="str">
        <f t="shared" si="4"/>
        <v/>
      </c>
      <c r="B75" s="107"/>
      <c r="C75" s="108"/>
      <c r="D75" s="109"/>
      <c r="E75" s="83"/>
      <c r="F75" s="105" t="str">
        <f>IF(ISBLANK(E75),"",VLOOKUP(E75,Aufgaben!A:B,2,FALSE))</f>
        <v/>
      </c>
      <c r="G75" s="30" t="str">
        <f t="shared" si="1"/>
        <v/>
      </c>
    </row>
    <row r="76" spans="1:7" ht="15.75">
      <c r="A76" s="80" t="str">
        <f t="shared" si="4"/>
        <v/>
      </c>
      <c r="B76" s="107"/>
      <c r="C76" s="108"/>
      <c r="D76" s="109"/>
      <c r="E76" s="83"/>
      <c r="F76" s="105" t="str">
        <f>IF(ISBLANK(E76),"",VLOOKUP(E76,Aufgaben!A:B,2,FALSE))</f>
        <v/>
      </c>
      <c r="G76" s="30" t="str">
        <f t="shared" si="1"/>
        <v/>
      </c>
    </row>
    <row r="77" spans="1:7" ht="15.75">
      <c r="A77" s="80" t="str">
        <f t="shared" si="4"/>
        <v/>
      </c>
      <c r="B77" s="107"/>
      <c r="C77" s="108"/>
      <c r="D77" s="109"/>
      <c r="E77" s="83"/>
      <c r="F77" s="105" t="str">
        <f>IF(ISBLANK(E77),"",VLOOKUP(E77,Aufgaben!A:B,2,FALSE))</f>
        <v/>
      </c>
      <c r="G77" s="30" t="str">
        <f t="shared" si="1"/>
        <v/>
      </c>
    </row>
    <row r="78" spans="1:7" ht="15.75">
      <c r="A78" s="80" t="str">
        <f t="shared" si="4"/>
        <v/>
      </c>
      <c r="B78" s="107"/>
      <c r="C78" s="108"/>
      <c r="D78" s="109"/>
      <c r="E78" s="83"/>
      <c r="F78" s="105" t="str">
        <f>IF(ISBLANK(E78),"",VLOOKUP(E78,Aufgaben!A:B,2,FALSE))</f>
        <v/>
      </c>
      <c r="G78" s="30" t="str">
        <f t="shared" ref="G78:G79" si="5">IF(B78&lt;&gt;"",IF(D78&lt;C78,1-C78+D78,D78-C78)*24,"")</f>
        <v/>
      </c>
    </row>
    <row r="79" spans="1:7" ht="15.75">
      <c r="A79" s="80" t="str">
        <f t="shared" ref="A79:A81" si="6">IF(B79&lt;&gt;"",TEXT(B79,"TTT"),"")</f>
        <v/>
      </c>
      <c r="B79" s="107"/>
      <c r="C79" s="108"/>
      <c r="D79" s="109"/>
      <c r="E79" s="83"/>
      <c r="F79" s="105" t="str">
        <f>IF(ISBLANK(E79),"",VLOOKUP(E79,Aufgaben!A:B,2,FALSE))</f>
        <v/>
      </c>
      <c r="G79" s="30" t="str">
        <f t="shared" si="5"/>
        <v/>
      </c>
    </row>
    <row r="80" spans="1:7" ht="15.75">
      <c r="A80" s="80" t="str">
        <f t="shared" si="6"/>
        <v/>
      </c>
      <c r="B80" s="107"/>
      <c r="C80" s="108"/>
      <c r="D80" s="109"/>
      <c r="E80" s="83"/>
      <c r="F80" s="105" t="str">
        <f>IF(ISBLANK(E80),"",VLOOKUP(E80,Aufgaben!A:B,2,FALSE))</f>
        <v/>
      </c>
      <c r="G80" s="106"/>
    </row>
    <row r="81" spans="1:7" ht="15.75">
      <c r="A81" s="80" t="str">
        <f t="shared" si="6"/>
        <v/>
      </c>
      <c r="B81" s="107"/>
      <c r="C81" s="108"/>
      <c r="D81" s="109"/>
      <c r="E81" s="83"/>
      <c r="F81" s="105" t="str">
        <f>IF(ISBLANK(E81),"",VLOOKUP(E81,Aufgaben!A:B,2,FALSE))</f>
        <v/>
      </c>
      <c r="G81" s="106"/>
    </row>
    <row r="82" spans="1:7" ht="15.75">
      <c r="A82" s="101"/>
      <c r="B82" s="107"/>
      <c r="C82" s="108"/>
      <c r="D82" s="109"/>
      <c r="E82" s="83"/>
      <c r="F82" s="105" t="str">
        <f>IF(ISBLANK(E82),"",VLOOKUP(E82,Aufgaben!A:B,2,FALSE))</f>
        <v/>
      </c>
      <c r="G82" s="106"/>
    </row>
    <row r="83" spans="1:7" ht="15.75">
      <c r="A83" s="101"/>
      <c r="B83" s="107"/>
      <c r="C83" s="108"/>
      <c r="D83" s="109"/>
      <c r="E83" s="83"/>
      <c r="F83" s="105" t="str">
        <f>IF(ISBLANK(E83),"",VLOOKUP(E83,Aufgaben!A:B,2,FALSE))</f>
        <v/>
      </c>
      <c r="G83" s="106"/>
    </row>
    <row r="84" spans="1:7" ht="15.75">
      <c r="A84" s="101"/>
      <c r="B84" s="107"/>
      <c r="C84" s="108"/>
      <c r="D84" s="109"/>
      <c r="E84" s="83"/>
      <c r="F84" s="105" t="str">
        <f>IF(ISBLANK(E84),"",VLOOKUP(E84,Aufgaben!A:B,2,FALSE))</f>
        <v/>
      </c>
      <c r="G84" s="106"/>
    </row>
    <row r="85" spans="1:7" ht="15.75">
      <c r="A85" s="101"/>
      <c r="B85" s="107"/>
      <c r="C85" s="108"/>
      <c r="D85" s="109"/>
      <c r="E85" s="83"/>
      <c r="F85" s="105" t="str">
        <f>IF(ISBLANK(E85),"",VLOOKUP(E85,Aufgaben!A:B,2,FALSE))</f>
        <v/>
      </c>
      <c r="G85" s="106"/>
    </row>
    <row r="86" spans="1:7" ht="15.75">
      <c r="A86" s="101"/>
      <c r="B86" s="107"/>
      <c r="C86" s="108"/>
      <c r="D86" s="109"/>
      <c r="E86" s="83"/>
      <c r="F86" s="105" t="str">
        <f>IF(ISBLANK(E86),"",VLOOKUP(E86,Aufgaben!A:B,2,FALSE))</f>
        <v/>
      </c>
      <c r="G86" s="106"/>
    </row>
    <row r="87" spans="1:7">
      <c r="A87" s="101"/>
      <c r="B87" s="107"/>
      <c r="C87" s="108"/>
      <c r="D87" s="109"/>
      <c r="E87" s="104"/>
      <c r="F87" s="105" t="str">
        <f>IF(ISBLANK(E87),"",VLOOKUP(E87,Aufgaben!A:B,2,FALSE))</f>
        <v/>
      </c>
      <c r="G87" s="106"/>
    </row>
    <row r="88" spans="1:7">
      <c r="A88" s="101"/>
      <c r="B88" s="107"/>
      <c r="C88" s="108"/>
      <c r="D88" s="109"/>
      <c r="E88" s="104"/>
      <c r="F88" s="105" t="str">
        <f>IF(ISBLANK(E88),"",VLOOKUP(E88,Aufgaben!A:B,2,FALSE))</f>
        <v/>
      </c>
      <c r="G88" s="110"/>
    </row>
    <row r="89" spans="1:7">
      <c r="A89" s="101"/>
      <c r="B89" s="107"/>
      <c r="C89" s="108"/>
      <c r="D89" s="109"/>
      <c r="E89" s="104"/>
      <c r="F89" s="105" t="str">
        <f>IF(ISBLANK(E89),"",VLOOKUP(E89,Aufgaben!A:B,2,FALSE))</f>
        <v/>
      </c>
      <c r="G89" s="110"/>
    </row>
    <row r="90" spans="1:7">
      <c r="A90" s="101"/>
      <c r="B90" s="107"/>
      <c r="C90" s="108"/>
      <c r="D90" s="109"/>
      <c r="E90" s="104"/>
      <c r="F90" s="105" t="str">
        <f>IF(ISBLANK(E90),"",VLOOKUP(E90,Aufgaben!A:B,2,FALSE))</f>
        <v/>
      </c>
      <c r="G90" s="110"/>
    </row>
    <row r="91" spans="1:7">
      <c r="A91" s="101"/>
      <c r="B91" s="107"/>
      <c r="C91" s="108"/>
      <c r="D91" s="109"/>
      <c r="E91" s="104"/>
      <c r="F91" s="105" t="str">
        <f>IF(ISBLANK(E91),"",VLOOKUP(E91,Aufgaben!A:B,2,FALSE))</f>
        <v/>
      </c>
      <c r="G91" s="110"/>
    </row>
    <row r="92" spans="1:7">
      <c r="A92" s="101"/>
      <c r="B92" s="107"/>
      <c r="C92" s="108"/>
      <c r="D92" s="109"/>
      <c r="E92" s="104"/>
      <c r="F92" s="105" t="str">
        <f>IF(ISBLANK(E92),"",VLOOKUP(E92,Aufgaben!A:B,2,FALSE))</f>
        <v/>
      </c>
      <c r="G92" s="110"/>
    </row>
    <row r="93" spans="1:7">
      <c r="A93" s="101"/>
      <c r="B93" s="107"/>
      <c r="C93" s="108"/>
      <c r="D93" s="109"/>
      <c r="E93" s="104"/>
      <c r="F93" s="105" t="str">
        <f>IF(ISBLANK(E93),"",VLOOKUP(E93,Aufgaben!A:B,2,FALSE))</f>
        <v/>
      </c>
      <c r="G93" s="110"/>
    </row>
    <row r="94" spans="1:7">
      <c r="A94" s="101"/>
      <c r="B94" s="107"/>
      <c r="C94" s="108"/>
      <c r="D94" s="109"/>
      <c r="E94" s="104"/>
      <c r="F94" s="105" t="str">
        <f>IF(ISBLANK(E94),"",VLOOKUP(E94,Aufgaben!A:B,2,FALSE))</f>
        <v/>
      </c>
      <c r="G94" s="110"/>
    </row>
    <row r="95" spans="1:7">
      <c r="A95" s="101"/>
      <c r="B95" s="107"/>
      <c r="C95" s="108"/>
      <c r="D95" s="109"/>
      <c r="E95" s="104"/>
      <c r="F95" s="105" t="str">
        <f>IF(ISBLANK(E95),"",VLOOKUP(E95,Aufgaben!A:B,2,FALSE))</f>
        <v/>
      </c>
      <c r="G95" s="110"/>
    </row>
    <row r="96" spans="1:7">
      <c r="A96" s="101"/>
      <c r="B96" s="107"/>
      <c r="C96" s="108"/>
      <c r="D96" s="109"/>
      <c r="E96" s="104"/>
      <c r="F96" s="105" t="str">
        <f>IF(ISBLANK(E96),"",VLOOKUP(E96,Aufgaben!A:B,2,FALSE))</f>
        <v/>
      </c>
      <c r="G96" s="110"/>
    </row>
    <row r="97" spans="1:7">
      <c r="A97" s="101"/>
      <c r="B97" s="107"/>
      <c r="C97" s="108"/>
      <c r="D97" s="109"/>
      <c r="E97" s="104"/>
      <c r="F97" s="105" t="str">
        <f>IF(ISBLANK(E97),"",VLOOKUP(E97,Aufgaben!A:B,2,FALSE))</f>
        <v/>
      </c>
      <c r="G97" s="110"/>
    </row>
    <row r="98" spans="1:7">
      <c r="A98" s="101"/>
      <c r="B98" s="107"/>
      <c r="C98" s="108"/>
      <c r="D98" s="109"/>
      <c r="E98" s="104"/>
      <c r="F98" s="105" t="str">
        <f>IF(ISBLANK(E98),"",VLOOKUP(E98,Aufgaben!A:B,2,FALSE))</f>
        <v/>
      </c>
      <c r="G98" s="106"/>
    </row>
    <row r="99" spans="1:7">
      <c r="A99" s="101"/>
      <c r="B99" s="107"/>
      <c r="C99" s="108"/>
      <c r="D99" s="109"/>
      <c r="E99" s="104"/>
      <c r="F99" s="105" t="str">
        <f>IF(ISBLANK(E99),"",VLOOKUP(E99,Aufgaben!A:B,2,FALSE))</f>
        <v/>
      </c>
      <c r="G99" s="106"/>
    </row>
    <row r="100" spans="1:7">
      <c r="A100" s="101"/>
      <c r="B100" s="107"/>
      <c r="C100" s="108"/>
      <c r="D100" s="109"/>
      <c r="E100" s="104"/>
      <c r="F100" s="105" t="str">
        <f>IF(ISBLANK(E100),"",VLOOKUP(E100,Aufgaben!A:B,2,FALSE))</f>
        <v/>
      </c>
      <c r="G100" s="106"/>
    </row>
    <row r="101" spans="1:7">
      <c r="A101" s="101"/>
      <c r="B101" s="107"/>
      <c r="C101" s="108"/>
      <c r="D101" s="109"/>
      <c r="E101" s="104"/>
      <c r="F101" s="105" t="str">
        <f>IF(ISBLANK(E101),"",VLOOKUP(E101,Aufgaben!A:B,2,FALSE))</f>
        <v/>
      </c>
      <c r="G101" s="106"/>
    </row>
    <row r="102" spans="1:7">
      <c r="A102" s="101"/>
      <c r="B102" s="107"/>
      <c r="C102" s="108"/>
      <c r="D102" s="109"/>
      <c r="E102" s="104"/>
      <c r="F102" s="105" t="str">
        <f>IF(ISBLANK(E102),"",VLOOKUP(E102,Aufgaben!A:B,2,FALSE))</f>
        <v/>
      </c>
      <c r="G102" s="106"/>
    </row>
    <row r="103" spans="1:7">
      <c r="A103" s="101"/>
      <c r="B103" s="107"/>
      <c r="C103" s="108"/>
      <c r="D103" s="109"/>
      <c r="E103" s="104"/>
      <c r="F103" s="105" t="str">
        <f>IF(ISBLANK(E103),"",VLOOKUP(E103,Aufgaben!A:B,2,FALSE))</f>
        <v/>
      </c>
      <c r="G103" s="106"/>
    </row>
    <row r="104" spans="1:7">
      <c r="A104" s="101"/>
      <c r="B104" s="107"/>
      <c r="C104" s="108"/>
      <c r="D104" s="109"/>
      <c r="E104" s="104"/>
      <c r="F104" s="105" t="str">
        <f>IF(ISBLANK(E104),"",VLOOKUP(E104,Aufgaben!A:B,2,FALSE))</f>
        <v/>
      </c>
      <c r="G104" s="106"/>
    </row>
    <row r="105" spans="1:7">
      <c r="A105" s="101"/>
      <c r="B105" s="107"/>
      <c r="C105" s="108"/>
      <c r="D105" s="109"/>
      <c r="E105" s="104"/>
      <c r="F105" s="105" t="str">
        <f>IF(ISBLANK(E105),"",VLOOKUP(E105,Aufgaben!A:B,2,FALSE))</f>
        <v/>
      </c>
      <c r="G105" s="106"/>
    </row>
    <row r="106" spans="1:7">
      <c r="A106" s="101"/>
      <c r="B106" s="107"/>
      <c r="C106" s="108"/>
      <c r="D106" s="109"/>
      <c r="E106" s="104"/>
      <c r="F106" s="105" t="str">
        <f>IF(ISBLANK(E106),"",VLOOKUP(E106,Aufgaben!A:B,2,FALSE))</f>
        <v/>
      </c>
      <c r="G106" s="106"/>
    </row>
    <row r="107" spans="1:7">
      <c r="A107" s="101"/>
      <c r="B107" s="107"/>
      <c r="C107" s="108"/>
      <c r="D107" s="109"/>
      <c r="E107" s="104"/>
      <c r="F107" s="105" t="str">
        <f>IF(ISBLANK(E107),"",VLOOKUP(E107,Aufgaben!A:B,2,FALSE))</f>
        <v/>
      </c>
      <c r="G107" s="106"/>
    </row>
    <row r="108" spans="1:7">
      <c r="A108" s="101"/>
      <c r="B108" s="107"/>
      <c r="C108" s="108"/>
      <c r="D108" s="109"/>
      <c r="E108" s="104"/>
      <c r="F108" s="105" t="str">
        <f>IF(ISBLANK(E108),"",VLOOKUP(E108,Aufgaben!A:B,2,FALSE))</f>
        <v/>
      </c>
      <c r="G108" s="106"/>
    </row>
    <row r="109" spans="1:7">
      <c r="A109" s="101"/>
      <c r="B109" s="107"/>
      <c r="C109" s="108"/>
      <c r="D109" s="109"/>
      <c r="E109" s="104"/>
      <c r="F109" s="105" t="str">
        <f>IF(ISBLANK(E109),"",VLOOKUP(E109,Aufgaben!A:B,2,FALSE))</f>
        <v/>
      </c>
      <c r="G109" s="106"/>
    </row>
    <row r="110" spans="1:7">
      <c r="A110" s="101"/>
      <c r="B110" s="107"/>
      <c r="C110" s="108"/>
      <c r="D110" s="109"/>
      <c r="E110" s="104"/>
      <c r="F110" s="105" t="str">
        <f>IF(ISBLANK(E110),"",VLOOKUP(E110,Aufgaben!A:B,2,FALSE))</f>
        <v/>
      </c>
      <c r="G110" s="106"/>
    </row>
    <row r="111" spans="1:7">
      <c r="A111" s="101"/>
      <c r="B111" s="107"/>
      <c r="C111" s="108"/>
      <c r="D111" s="109"/>
      <c r="E111" s="104"/>
      <c r="F111" s="105" t="str">
        <f>IF(ISBLANK(E111),"",VLOOKUP(E111,Aufgaben!A:B,2,FALSE))</f>
        <v/>
      </c>
      <c r="G111" s="106"/>
    </row>
    <row r="112" spans="1:7">
      <c r="A112" s="101"/>
      <c r="B112" s="107"/>
      <c r="C112" s="108"/>
      <c r="D112" s="109"/>
      <c r="E112" s="104"/>
      <c r="F112" s="105" t="str">
        <f>IF(ISBLANK(E112),"",VLOOKUP(E112,Aufgaben!A:B,2,FALSE))</f>
        <v/>
      </c>
      <c r="G112" s="106"/>
    </row>
    <row r="113" spans="1:7">
      <c r="A113" s="101"/>
      <c r="B113" s="107"/>
      <c r="C113" s="108"/>
      <c r="D113" s="109"/>
      <c r="E113" s="104"/>
      <c r="F113" s="105" t="str">
        <f>IF(ISBLANK(E113),"",VLOOKUP(E113,Aufgaben!A:B,2,FALSE))</f>
        <v/>
      </c>
      <c r="G113" s="106"/>
    </row>
    <row r="114" spans="1:7">
      <c r="A114" s="101"/>
      <c r="B114" s="107"/>
      <c r="C114" s="108"/>
      <c r="D114" s="109"/>
      <c r="E114" s="104"/>
      <c r="F114" s="105" t="str">
        <f>IF(ISBLANK(E114),"",VLOOKUP(E114,Aufgaben!A:B,2,FALSE))</f>
        <v/>
      </c>
      <c r="G114" s="106"/>
    </row>
    <row r="115" spans="1:7">
      <c r="A115" s="101"/>
      <c r="B115" s="107"/>
      <c r="C115" s="108"/>
      <c r="D115" s="109"/>
      <c r="E115" s="104"/>
      <c r="F115" s="105" t="str">
        <f>IF(ISBLANK(E115),"",VLOOKUP(E115,Aufgaben!A:B,2,FALSE))</f>
        <v/>
      </c>
      <c r="G115" s="106"/>
    </row>
    <row r="116" spans="1:7">
      <c r="A116" s="101"/>
      <c r="B116" s="107"/>
      <c r="C116" s="108"/>
      <c r="D116" s="109"/>
      <c r="E116" s="104"/>
      <c r="F116" s="105" t="str">
        <f>IF(ISBLANK(E116),"",VLOOKUP(E116,Aufgaben!A:B,2,FALSE))</f>
        <v/>
      </c>
      <c r="G116" s="106"/>
    </row>
    <row r="117" spans="1:7">
      <c r="A117" s="101"/>
      <c r="B117" s="107"/>
      <c r="C117" s="108"/>
      <c r="D117" s="109"/>
      <c r="E117" s="104"/>
      <c r="F117" s="105" t="str">
        <f>IF(ISBLANK(E117),"",VLOOKUP(E117,Aufgaben!A:B,2,FALSE))</f>
        <v/>
      </c>
      <c r="G117" s="106"/>
    </row>
    <row r="118" spans="1:7">
      <c r="A118" s="101"/>
      <c r="B118" s="107"/>
      <c r="C118" s="108"/>
      <c r="D118" s="109"/>
      <c r="E118" s="104"/>
      <c r="F118" s="105" t="str">
        <f>IF(ISBLANK(E118),"",VLOOKUP(E118,Aufgaben!A:B,2,FALSE))</f>
        <v/>
      </c>
      <c r="G118" s="106"/>
    </row>
    <row r="119" spans="1:7">
      <c r="A119" s="101"/>
      <c r="B119" s="107"/>
      <c r="C119" s="108"/>
      <c r="D119" s="109"/>
      <c r="E119" s="104"/>
      <c r="F119" s="105" t="str">
        <f>IF(ISBLANK(E119),"",VLOOKUP(E119,Aufgaben!A:B,2,FALSE))</f>
        <v/>
      </c>
      <c r="G119" s="106"/>
    </row>
    <row r="120" spans="1:7">
      <c r="A120" s="101"/>
      <c r="B120" s="107"/>
      <c r="C120" s="108"/>
      <c r="D120" s="109"/>
      <c r="E120" s="104"/>
      <c r="F120" s="105" t="str">
        <f>IF(ISBLANK(E120),"",VLOOKUP(E120,Aufgaben!A:B,2,FALSE))</f>
        <v/>
      </c>
      <c r="G120" s="106"/>
    </row>
    <row r="121" spans="1:7">
      <c r="A121" s="101"/>
      <c r="B121" s="107"/>
      <c r="C121" s="108"/>
      <c r="D121" s="109"/>
      <c r="E121" s="104"/>
      <c r="F121" s="105" t="str">
        <f>IF(ISBLANK(E121),"",VLOOKUP(E121,Aufgaben!A:B,2,FALSE))</f>
        <v/>
      </c>
      <c r="G121" s="106"/>
    </row>
    <row r="122" spans="1:7">
      <c r="A122" s="101"/>
      <c r="B122" s="107"/>
      <c r="C122" s="108"/>
      <c r="D122" s="109"/>
      <c r="E122" s="104"/>
      <c r="F122" s="105" t="str">
        <f>IF(ISBLANK(E122),"",VLOOKUP(E122,Aufgaben!A:B,2,FALSE))</f>
        <v/>
      </c>
      <c r="G122" s="106"/>
    </row>
    <row r="123" spans="1:7">
      <c r="A123" s="101"/>
      <c r="B123" s="107"/>
      <c r="C123" s="108"/>
      <c r="D123" s="109"/>
      <c r="E123" s="104"/>
      <c r="F123" s="105" t="str">
        <f>IF(ISBLANK(E123),"",VLOOKUP(E123,Aufgaben!A:B,2,FALSE))</f>
        <v/>
      </c>
      <c r="G123" s="106"/>
    </row>
    <row r="124" spans="1:7">
      <c r="A124" s="101"/>
      <c r="B124" s="107"/>
      <c r="C124" s="108"/>
      <c r="D124" s="109"/>
      <c r="E124" s="104"/>
      <c r="F124" s="105" t="str">
        <f>IF(ISBLANK(E124),"",VLOOKUP(E124,Aufgaben!A:B,2,FALSE))</f>
        <v/>
      </c>
      <c r="G124" s="106"/>
    </row>
    <row r="125" spans="1:7">
      <c r="A125" s="101"/>
      <c r="B125" s="107"/>
      <c r="C125" s="108"/>
      <c r="D125" s="109"/>
      <c r="E125" s="104"/>
      <c r="F125" s="105" t="str">
        <f>IF(ISBLANK(E125),"",VLOOKUP(E125,Aufgaben!A:B,2,FALSE))</f>
        <v/>
      </c>
      <c r="G125" s="106"/>
    </row>
    <row r="126" spans="1:7">
      <c r="A126" s="101"/>
      <c r="B126" s="107"/>
      <c r="C126" s="108"/>
      <c r="D126" s="109"/>
      <c r="E126" s="104"/>
      <c r="F126" s="105" t="str">
        <f>IF(ISBLANK(E126),"",VLOOKUP(E126,Aufgaben!A:B,2,FALSE))</f>
        <v/>
      </c>
      <c r="G126" s="106"/>
    </row>
    <row r="127" spans="1:7">
      <c r="A127" s="101"/>
      <c r="B127" s="107"/>
      <c r="C127" s="108"/>
      <c r="D127" s="109"/>
      <c r="E127" s="104"/>
      <c r="F127" s="105" t="str">
        <f>IF(ISBLANK(E127),"",VLOOKUP(E127,Aufgaben!A:B,2,FALSE))</f>
        <v/>
      </c>
      <c r="G127" s="106"/>
    </row>
    <row r="128" spans="1:7">
      <c r="A128" s="101"/>
      <c r="B128" s="107"/>
      <c r="C128" s="108"/>
      <c r="D128" s="109"/>
      <c r="E128" s="104"/>
      <c r="F128" s="105" t="str">
        <f>IF(ISBLANK(E128),"",VLOOKUP(E128,Aufgaben!A:B,2,FALSE))</f>
        <v/>
      </c>
      <c r="G128" s="106"/>
    </row>
    <row r="129" spans="1:7">
      <c r="A129" s="101"/>
      <c r="B129" s="107"/>
      <c r="C129" s="108"/>
      <c r="D129" s="109"/>
      <c r="E129" s="104"/>
      <c r="F129" s="105" t="str">
        <f>IF(ISBLANK(E129),"",VLOOKUP(E129,Aufgaben!A:B,2,FALSE))</f>
        <v/>
      </c>
      <c r="G129" s="106"/>
    </row>
    <row r="130" spans="1:7">
      <c r="A130" s="101"/>
      <c r="B130" s="107"/>
      <c r="C130" s="108"/>
      <c r="D130" s="109"/>
      <c r="E130" s="104"/>
      <c r="F130" s="105" t="str">
        <f>IF(ISBLANK(E130),"",VLOOKUP(E130,Aufgaben!A:B,2,FALSE))</f>
        <v/>
      </c>
      <c r="G130" s="106"/>
    </row>
    <row r="131" spans="1:7">
      <c r="A131" s="101"/>
      <c r="B131" s="107"/>
      <c r="C131" s="108"/>
      <c r="D131" s="109"/>
      <c r="E131" s="104"/>
      <c r="F131" s="105" t="str">
        <f>IF(ISBLANK(E131),"",VLOOKUP(E131,Aufgaben!A:B,2,FALSE))</f>
        <v/>
      </c>
      <c r="G131" s="106"/>
    </row>
    <row r="132" spans="1:7">
      <c r="A132" s="101"/>
      <c r="B132" s="107"/>
      <c r="C132" s="108"/>
      <c r="D132" s="109"/>
      <c r="E132" s="104"/>
      <c r="F132" s="105" t="str">
        <f>IF(ISBLANK(E132),"",VLOOKUP(E132,Aufgaben!A:B,2,FALSE))</f>
        <v/>
      </c>
      <c r="G132" s="106"/>
    </row>
    <row r="133" spans="1:7">
      <c r="A133" s="101"/>
      <c r="B133" s="107"/>
      <c r="C133" s="108"/>
      <c r="D133" s="109"/>
      <c r="E133" s="104"/>
      <c r="F133" s="105" t="str">
        <f>IF(ISBLANK(E133),"",VLOOKUP(E133,Aufgaben!A:B,2,FALSE))</f>
        <v/>
      </c>
      <c r="G133" s="106"/>
    </row>
    <row r="134" spans="1:7">
      <c r="A134" s="101"/>
      <c r="B134" s="107"/>
      <c r="C134" s="108"/>
      <c r="D134" s="109"/>
      <c r="E134" s="104"/>
      <c r="F134" s="105" t="str">
        <f>IF(ISBLANK(E134),"",VLOOKUP(E134,Aufgaben!A:B,2,FALSE))</f>
        <v/>
      </c>
      <c r="G134" s="106"/>
    </row>
    <row r="135" spans="1:7">
      <c r="A135" s="101"/>
      <c r="B135" s="107"/>
      <c r="C135" s="108"/>
      <c r="D135" s="109"/>
      <c r="E135" s="104"/>
      <c r="F135" s="105" t="str">
        <f>IF(ISBLANK(E135),"",VLOOKUP(E135,Aufgaben!A:B,2,FALSE))</f>
        <v/>
      </c>
      <c r="G135" s="106"/>
    </row>
    <row r="136" spans="1:7">
      <c r="A136" s="101"/>
      <c r="B136" s="107"/>
      <c r="C136" s="108"/>
      <c r="D136" s="109"/>
      <c r="E136" s="104"/>
      <c r="F136" s="105" t="str">
        <f>IF(ISBLANK(E136),"",VLOOKUP(E136,Aufgaben!A:B,2,FALSE))</f>
        <v/>
      </c>
      <c r="G136" s="106"/>
    </row>
    <row r="137" spans="1:7">
      <c r="A137" s="101"/>
      <c r="B137" s="107"/>
      <c r="C137" s="108"/>
      <c r="D137" s="109"/>
      <c r="E137" s="104"/>
      <c r="F137" s="105" t="str">
        <f>IF(ISBLANK(E137),"",VLOOKUP(E137,Aufgaben!A:B,2,FALSE))</f>
        <v/>
      </c>
      <c r="G137" s="106"/>
    </row>
    <row r="138" spans="1:7">
      <c r="A138" s="101"/>
      <c r="B138" s="107"/>
      <c r="C138" s="108"/>
      <c r="D138" s="109"/>
      <c r="E138" s="104"/>
      <c r="F138" s="105" t="str">
        <f>IF(ISBLANK(E138),"",VLOOKUP(E138,Aufgaben!A:B,2,FALSE))</f>
        <v/>
      </c>
      <c r="G138" s="106"/>
    </row>
    <row r="139" spans="1:7">
      <c r="A139" s="101"/>
      <c r="B139" s="107"/>
      <c r="C139" s="108"/>
      <c r="D139" s="109"/>
      <c r="E139" s="104"/>
      <c r="F139" s="105" t="str">
        <f>IF(ISBLANK(E139),"",VLOOKUP(E139,Aufgaben!A:B,2,FALSE))</f>
        <v/>
      </c>
      <c r="G139" s="106"/>
    </row>
    <row r="140" spans="1:7">
      <c r="A140" s="101"/>
      <c r="B140" s="107"/>
      <c r="C140" s="108"/>
      <c r="D140" s="109"/>
      <c r="E140" s="104"/>
      <c r="F140" s="105" t="str">
        <f>IF(ISBLANK(E140),"",VLOOKUP(E140,Aufgaben!A:B,2,FALSE))</f>
        <v/>
      </c>
      <c r="G140" s="106"/>
    </row>
    <row r="141" spans="1:7">
      <c r="A141" s="101"/>
      <c r="B141" s="107"/>
      <c r="C141" s="108"/>
      <c r="D141" s="109"/>
      <c r="E141" s="104"/>
      <c r="F141" s="105" t="str">
        <f>IF(ISBLANK(E141),"",VLOOKUP(E141,Aufgaben!A:B,2,FALSE))</f>
        <v/>
      </c>
      <c r="G141" s="106"/>
    </row>
    <row r="142" spans="1:7">
      <c r="A142" s="101"/>
      <c r="B142" s="107"/>
      <c r="C142" s="108"/>
      <c r="D142" s="109"/>
      <c r="E142" s="104"/>
      <c r="F142" s="105" t="str">
        <f>IF(ISBLANK(E142),"",VLOOKUP(E142,Aufgaben!A:B,2,FALSE))</f>
        <v/>
      </c>
      <c r="G142" s="106"/>
    </row>
    <row r="143" spans="1:7">
      <c r="A143" s="101"/>
      <c r="B143" s="107"/>
      <c r="C143" s="108"/>
      <c r="D143" s="109"/>
      <c r="E143" s="104"/>
      <c r="F143" s="105" t="str">
        <f>IF(ISBLANK(E143),"",VLOOKUP(E143,Aufgaben!A:B,2,FALSE))</f>
        <v/>
      </c>
      <c r="G143" s="106"/>
    </row>
    <row r="144" spans="1:7">
      <c r="A144" s="101"/>
      <c r="B144" s="107"/>
      <c r="C144" s="108"/>
      <c r="D144" s="109"/>
      <c r="E144" s="104"/>
      <c r="F144" s="105" t="str">
        <f>IF(ISBLANK(E144),"",VLOOKUP(E144,Aufgaben!A:B,2,FALSE))</f>
        <v/>
      </c>
      <c r="G144" s="106"/>
    </row>
    <row r="145" spans="1:7">
      <c r="A145" s="101"/>
      <c r="B145" s="107"/>
      <c r="C145" s="108"/>
      <c r="D145" s="109"/>
      <c r="E145" s="104"/>
      <c r="F145" s="105" t="str">
        <f>IF(ISBLANK(E145),"",VLOOKUP(E145,Aufgaben!A:B,2,FALSE))</f>
        <v/>
      </c>
      <c r="G145" s="106"/>
    </row>
    <row r="146" spans="1:7">
      <c r="A146" s="101"/>
      <c r="B146" s="107"/>
      <c r="C146" s="108"/>
      <c r="D146" s="109"/>
      <c r="E146" s="104"/>
      <c r="F146" s="105" t="str">
        <f>IF(ISBLANK(E146),"",VLOOKUP(E146,Aufgaben!A:B,2,FALSE))</f>
        <v/>
      </c>
      <c r="G146" s="106"/>
    </row>
    <row r="147" spans="1:7">
      <c r="A147" s="101"/>
      <c r="B147" s="107"/>
      <c r="C147" s="108"/>
      <c r="D147" s="109"/>
      <c r="E147" s="104"/>
      <c r="F147" s="105" t="str">
        <f>IF(ISBLANK(E147),"",VLOOKUP(E147,Aufgaben!A:B,2,FALSE))</f>
        <v/>
      </c>
      <c r="G147" s="106"/>
    </row>
    <row r="148" spans="1:7">
      <c r="A148" s="101"/>
      <c r="B148" s="107"/>
      <c r="C148" s="108"/>
      <c r="D148" s="109"/>
      <c r="E148" s="104"/>
      <c r="F148" s="105" t="str">
        <f>IF(ISBLANK(E148),"",VLOOKUP(E148,Aufgaben!A:B,2,FALSE))</f>
        <v/>
      </c>
      <c r="G148" s="106"/>
    </row>
    <row r="149" spans="1:7">
      <c r="A149" s="101"/>
      <c r="B149" s="107"/>
      <c r="C149" s="108"/>
      <c r="D149" s="109"/>
      <c r="E149" s="104"/>
      <c r="F149" s="105" t="str">
        <f>IF(ISBLANK(E149),"",VLOOKUP(E149,Aufgaben!A:B,2,FALSE))</f>
        <v/>
      </c>
      <c r="G149" s="106"/>
    </row>
    <row r="150" spans="1:7">
      <c r="A150" s="101"/>
      <c r="B150" s="107"/>
      <c r="C150" s="108"/>
      <c r="D150" s="109"/>
      <c r="E150" s="104"/>
      <c r="F150" s="105" t="str">
        <f>IF(ISBLANK(E150),"",VLOOKUP(E150,Aufgaben!A:B,2,FALSE))</f>
        <v/>
      </c>
      <c r="G150" s="106"/>
    </row>
    <row r="151" spans="1:7">
      <c r="A151" s="101"/>
      <c r="B151" s="107"/>
      <c r="C151" s="108"/>
      <c r="D151" s="109"/>
      <c r="E151" s="104"/>
      <c r="F151" s="105" t="str">
        <f>IF(ISBLANK(E151),"",VLOOKUP(E151,Aufgaben!A:B,2,FALSE))</f>
        <v/>
      </c>
      <c r="G151" s="106"/>
    </row>
    <row r="152" spans="1:7">
      <c r="A152" s="101"/>
      <c r="B152" s="107"/>
      <c r="C152" s="108"/>
      <c r="D152" s="109"/>
      <c r="E152" s="104"/>
      <c r="F152" s="105" t="str">
        <f>IF(ISBLANK(E152),"",VLOOKUP(E152,Aufgaben!A:B,2,FALSE))</f>
        <v/>
      </c>
      <c r="G152" s="106"/>
    </row>
    <row r="153" spans="1:7">
      <c r="A153" s="101"/>
      <c r="B153" s="107"/>
      <c r="C153" s="108"/>
      <c r="D153" s="109"/>
      <c r="E153" s="104"/>
      <c r="F153" s="105" t="str">
        <f>IF(ISBLANK(E153),"",VLOOKUP(E153,Aufgaben!A:B,2,FALSE))</f>
        <v/>
      </c>
      <c r="G153" s="106"/>
    </row>
    <row r="154" spans="1:7">
      <c r="A154" s="101"/>
      <c r="B154" s="107"/>
      <c r="C154" s="108"/>
      <c r="D154" s="109"/>
      <c r="E154" s="104"/>
      <c r="F154" s="105" t="str">
        <f>IF(ISBLANK(E154),"",VLOOKUP(E154,Aufgaben!A:B,2,FALSE))</f>
        <v/>
      </c>
      <c r="G154" s="106"/>
    </row>
    <row r="155" spans="1:7">
      <c r="A155" s="101"/>
      <c r="B155" s="107"/>
      <c r="C155" s="108"/>
      <c r="D155" s="109"/>
      <c r="E155" s="104"/>
      <c r="F155" s="105" t="str">
        <f>IF(ISBLANK(E155),"",VLOOKUP(E155,Aufgaben!A:B,2,FALSE))</f>
        <v/>
      </c>
      <c r="G155" s="106"/>
    </row>
    <row r="156" spans="1:7">
      <c r="A156" s="101"/>
      <c r="B156" s="107"/>
      <c r="C156" s="108"/>
      <c r="D156" s="109"/>
      <c r="E156" s="104"/>
      <c r="F156" s="105" t="str">
        <f>IF(ISBLANK(E156),"",VLOOKUP(E156,Aufgaben!A:B,2,FALSE))</f>
        <v/>
      </c>
      <c r="G156" s="106"/>
    </row>
    <row r="157" spans="1:7">
      <c r="A157" s="101"/>
      <c r="B157" s="107"/>
      <c r="C157" s="108"/>
      <c r="D157" s="109"/>
      <c r="E157" s="104"/>
      <c r="F157" s="105" t="str">
        <f>IF(ISBLANK(E157),"",VLOOKUP(E157,Aufgaben!A:B,2,FALSE))</f>
        <v/>
      </c>
      <c r="G157" s="106"/>
    </row>
    <row r="158" spans="1:7">
      <c r="A158" s="101"/>
      <c r="B158" s="107"/>
      <c r="C158" s="108"/>
      <c r="D158" s="109"/>
      <c r="E158" s="104"/>
      <c r="F158" s="105" t="str">
        <f>IF(ISBLANK(E158),"",VLOOKUP(E158,Aufgaben!A:B,2,FALSE))</f>
        <v/>
      </c>
      <c r="G158" s="106"/>
    </row>
    <row r="159" spans="1:7">
      <c r="A159" s="101"/>
      <c r="B159" s="107"/>
      <c r="C159" s="108"/>
      <c r="D159" s="109"/>
      <c r="E159" s="104"/>
      <c r="F159" s="105" t="str">
        <f>IF(ISBLANK(E159),"",VLOOKUP(E159,Aufgaben!A:B,2,FALSE))</f>
        <v/>
      </c>
      <c r="G159" s="106"/>
    </row>
    <row r="160" spans="1:7">
      <c r="A160" s="101"/>
      <c r="B160" s="107"/>
      <c r="C160" s="108"/>
      <c r="D160" s="109"/>
      <c r="E160" s="104"/>
      <c r="F160" s="105" t="str">
        <f>IF(ISBLANK(E160),"",VLOOKUP(E160,Aufgaben!A:B,2,FALSE))</f>
        <v/>
      </c>
      <c r="G160" s="106"/>
    </row>
    <row r="161" spans="1:7">
      <c r="A161" s="101"/>
      <c r="B161" s="107"/>
      <c r="C161" s="108"/>
      <c r="D161" s="109"/>
      <c r="E161" s="104"/>
      <c r="F161" s="105" t="str">
        <f>IF(ISBLANK(E161),"",VLOOKUP(E161,Aufgaben!A:B,2,FALSE))</f>
        <v/>
      </c>
      <c r="G161" s="106"/>
    </row>
    <row r="162" spans="1:7">
      <c r="A162" s="101"/>
      <c r="B162" s="107"/>
      <c r="C162" s="108"/>
      <c r="D162" s="109"/>
      <c r="E162" s="104"/>
      <c r="F162" s="105" t="str">
        <f>IF(ISBLANK(E162),"",VLOOKUP(E162,Aufgaben!A:B,2,FALSE))</f>
        <v/>
      </c>
      <c r="G162" s="106"/>
    </row>
    <row r="163" spans="1:7">
      <c r="A163" s="101"/>
      <c r="B163" s="107"/>
      <c r="C163" s="108"/>
      <c r="D163" s="109"/>
      <c r="E163" s="104"/>
      <c r="F163" s="105" t="str">
        <f>IF(ISBLANK(E163),"",VLOOKUP(E163,Aufgaben!A:B,2,FALSE))</f>
        <v/>
      </c>
      <c r="G163" s="106"/>
    </row>
    <row r="164" spans="1:7">
      <c r="A164" s="101"/>
      <c r="B164" s="107"/>
      <c r="C164" s="108"/>
      <c r="D164" s="109"/>
      <c r="E164" s="104"/>
      <c r="F164" s="105" t="str">
        <f>IF(ISBLANK(E164),"",VLOOKUP(E164,Aufgaben!A:B,2,FALSE))</f>
        <v/>
      </c>
      <c r="G164" s="106"/>
    </row>
    <row r="165" spans="1:7">
      <c r="A165" s="101"/>
      <c r="B165" s="107"/>
      <c r="C165" s="108"/>
      <c r="D165" s="109"/>
      <c r="E165" s="104"/>
      <c r="F165" s="105" t="str">
        <f>IF(ISBLANK(E165),"",VLOOKUP(E165,Aufgaben!A:B,2,FALSE))</f>
        <v/>
      </c>
      <c r="G165" s="106"/>
    </row>
    <row r="166" spans="1:7">
      <c r="A166" s="101"/>
      <c r="B166" s="107"/>
      <c r="C166" s="108"/>
      <c r="D166" s="109"/>
      <c r="E166" s="104"/>
      <c r="F166" s="105" t="str">
        <f>IF(ISBLANK(E166),"",VLOOKUP(E166,Aufgaben!A:B,2,FALSE))</f>
        <v/>
      </c>
      <c r="G166" s="106"/>
    </row>
    <row r="167" spans="1:7">
      <c r="A167" s="101"/>
      <c r="B167" s="107"/>
      <c r="C167" s="108"/>
      <c r="D167" s="109"/>
      <c r="E167" s="104"/>
      <c r="F167" s="105" t="str">
        <f>IF(ISBLANK(E167),"",VLOOKUP(E167,Aufgaben!A:B,2,FALSE))</f>
        <v/>
      </c>
      <c r="G167" s="106"/>
    </row>
    <row r="168" spans="1:7">
      <c r="A168" s="101"/>
      <c r="B168" s="107"/>
      <c r="C168" s="108"/>
      <c r="D168" s="109"/>
      <c r="E168" s="104"/>
      <c r="F168" s="105" t="str">
        <f>IF(ISBLANK(E168),"",VLOOKUP(E168,Aufgaben!A:B,2,FALSE))</f>
        <v/>
      </c>
      <c r="G168" s="106"/>
    </row>
    <row r="169" spans="1:7">
      <c r="A169" s="101"/>
      <c r="B169" s="107"/>
      <c r="C169" s="108"/>
      <c r="D169" s="109"/>
      <c r="E169" s="104"/>
      <c r="F169" s="105" t="str">
        <f>IF(ISBLANK(E169),"",VLOOKUP(E169,Aufgaben!A:B,2,FALSE))</f>
        <v/>
      </c>
      <c r="G169" s="106"/>
    </row>
    <row r="170" spans="1:7">
      <c r="A170" s="101"/>
      <c r="B170" s="107"/>
      <c r="C170" s="108"/>
      <c r="D170" s="109"/>
      <c r="E170" s="104"/>
      <c r="F170" s="105" t="str">
        <f>IF(ISBLANK(E170),"",VLOOKUP(E170,Aufgaben!A:B,2,FALSE))</f>
        <v/>
      </c>
      <c r="G170" s="106"/>
    </row>
    <row r="171" spans="1:7">
      <c r="A171" s="101"/>
      <c r="B171" s="107"/>
      <c r="C171" s="108"/>
      <c r="D171" s="109"/>
      <c r="E171" s="104"/>
      <c r="F171" s="105" t="str">
        <f>IF(ISBLANK(E171),"",VLOOKUP(E171,Aufgaben!A:B,2,FALSE))</f>
        <v/>
      </c>
      <c r="G171" s="106"/>
    </row>
    <row r="172" spans="1:7">
      <c r="A172" s="101"/>
      <c r="B172" s="107"/>
      <c r="C172" s="108"/>
      <c r="D172" s="109"/>
      <c r="E172" s="104"/>
      <c r="F172" s="105" t="str">
        <f>IF(ISBLANK(E172),"",VLOOKUP(E172,Aufgaben!A:B,2,FALSE))</f>
        <v/>
      </c>
      <c r="G172" s="106"/>
    </row>
    <row r="173" spans="1:7">
      <c r="A173" s="101"/>
      <c r="B173" s="107"/>
      <c r="C173" s="108"/>
      <c r="D173" s="109"/>
      <c r="E173" s="104"/>
      <c r="F173" s="105" t="str">
        <f>IF(ISBLANK(E173),"",VLOOKUP(E173,Aufgaben!A:B,2,FALSE))</f>
        <v/>
      </c>
      <c r="G173" s="106"/>
    </row>
    <row r="174" spans="1:7">
      <c r="A174" s="101"/>
      <c r="B174" s="107"/>
      <c r="C174" s="108"/>
      <c r="D174" s="109"/>
      <c r="E174" s="104"/>
      <c r="F174" s="105" t="str">
        <f>IF(ISBLANK(E174),"",VLOOKUP(E174,Aufgaben!A:B,2,FALSE))</f>
        <v/>
      </c>
      <c r="G174" s="106"/>
    </row>
    <row r="175" spans="1:7">
      <c r="A175" s="101"/>
      <c r="B175" s="107"/>
      <c r="C175" s="108"/>
      <c r="D175" s="109"/>
      <c r="E175" s="104"/>
      <c r="F175" s="105" t="str">
        <f>IF(ISBLANK(E175),"",VLOOKUP(E175,Aufgaben!A:B,2,FALSE))</f>
        <v/>
      </c>
      <c r="G175" s="106"/>
    </row>
    <row r="176" spans="1:7">
      <c r="A176" s="101"/>
      <c r="B176" s="107"/>
      <c r="C176" s="108"/>
      <c r="D176" s="109"/>
      <c r="E176" s="104"/>
      <c r="F176" s="105" t="str">
        <f>IF(ISBLANK(E176),"",VLOOKUP(E176,Aufgaben!A:B,2,FALSE))</f>
        <v/>
      </c>
      <c r="G176" s="106"/>
    </row>
    <row r="177" spans="1:7">
      <c r="A177" s="101"/>
      <c r="B177" s="107"/>
      <c r="C177" s="108"/>
      <c r="D177" s="109"/>
      <c r="E177" s="104"/>
      <c r="F177" s="105" t="str">
        <f>IF(ISBLANK(E177),"",VLOOKUP(E177,Aufgaben!A:B,2,FALSE))</f>
        <v/>
      </c>
      <c r="G177" s="106"/>
    </row>
    <row r="178" spans="1:7">
      <c r="A178" s="101"/>
      <c r="B178" s="107"/>
      <c r="C178" s="108"/>
      <c r="D178" s="109"/>
      <c r="E178" s="104"/>
      <c r="F178" s="105" t="str">
        <f>IF(ISBLANK(E178),"",VLOOKUP(E178,Aufgaben!A:B,2,FALSE))</f>
        <v/>
      </c>
      <c r="G178" s="106"/>
    </row>
    <row r="179" spans="1:7">
      <c r="A179" s="101"/>
      <c r="B179" s="107"/>
      <c r="C179" s="108"/>
      <c r="D179" s="109"/>
      <c r="E179" s="104"/>
      <c r="F179" s="105" t="str">
        <f>IF(ISBLANK(E179),"",VLOOKUP(E179,Aufgaben!A:B,2,FALSE))</f>
        <v/>
      </c>
      <c r="G179" s="106"/>
    </row>
    <row r="180" spans="1:7">
      <c r="A180" s="101"/>
      <c r="B180" s="107"/>
      <c r="C180" s="108"/>
      <c r="D180" s="109"/>
      <c r="E180" s="104"/>
      <c r="F180" s="105" t="str">
        <f>IF(ISBLANK(E180),"",VLOOKUP(E180,Aufgaben!A:B,2,FALSE))</f>
        <v/>
      </c>
      <c r="G180" s="106"/>
    </row>
    <row r="181" spans="1:7">
      <c r="A181" s="101"/>
      <c r="B181" s="107"/>
      <c r="C181" s="108"/>
      <c r="D181" s="109"/>
      <c r="E181" s="104"/>
      <c r="F181" s="105" t="str">
        <f>IF(ISBLANK(E181),"",VLOOKUP(E181,Aufgaben!A:B,2,FALSE))</f>
        <v/>
      </c>
      <c r="G181" s="106"/>
    </row>
    <row r="182" spans="1:7">
      <c r="A182" s="101"/>
      <c r="B182" s="107"/>
      <c r="C182" s="108"/>
      <c r="D182" s="109"/>
      <c r="E182" s="104"/>
      <c r="F182" s="105" t="str">
        <f>IF(ISBLANK(E182),"",VLOOKUP(E182,Aufgaben!A:B,2,FALSE))</f>
        <v/>
      </c>
      <c r="G182" s="106"/>
    </row>
    <row r="183" spans="1:7">
      <c r="A183" s="101"/>
      <c r="B183" s="107"/>
      <c r="C183" s="108"/>
      <c r="D183" s="109"/>
      <c r="E183" s="104"/>
      <c r="F183" s="105" t="str">
        <f>IF(ISBLANK(E183),"",VLOOKUP(E183,Aufgaben!A:B,2,FALSE))</f>
        <v/>
      </c>
      <c r="G183" s="106"/>
    </row>
    <row r="184" spans="1:7">
      <c r="A184" s="101"/>
      <c r="B184" s="107"/>
      <c r="C184" s="108"/>
      <c r="D184" s="109"/>
      <c r="E184" s="104"/>
      <c r="F184" s="105" t="str">
        <f>IF(ISBLANK(E184),"",VLOOKUP(E184,Aufgaben!A:B,2,FALSE))</f>
        <v/>
      </c>
      <c r="G184" s="106"/>
    </row>
    <row r="185" spans="1:7">
      <c r="A185" s="101"/>
      <c r="B185" s="107"/>
      <c r="C185" s="108"/>
      <c r="D185" s="109"/>
      <c r="E185" s="104"/>
      <c r="F185" s="105" t="str">
        <f>IF(ISBLANK(E185),"",VLOOKUP(E185,Aufgaben!A:B,2,FALSE))</f>
        <v/>
      </c>
      <c r="G185" s="106"/>
    </row>
    <row r="186" spans="1:7">
      <c r="A186" s="101"/>
      <c r="B186" s="107"/>
      <c r="C186" s="108"/>
      <c r="D186" s="109"/>
      <c r="E186" s="104"/>
      <c r="F186" s="105" t="str">
        <f>IF(ISBLANK(E186),"",VLOOKUP(E186,Aufgaben!A:B,2,FALSE))</f>
        <v/>
      </c>
      <c r="G186" s="106"/>
    </row>
    <row r="187" spans="1:7">
      <c r="A187" s="101"/>
      <c r="B187" s="107"/>
      <c r="C187" s="108"/>
      <c r="D187" s="109"/>
      <c r="E187" s="104"/>
      <c r="F187" s="105" t="str">
        <f>IF(ISBLANK(E187),"",VLOOKUP(E187,Aufgaben!A:B,2,FALSE))</f>
        <v/>
      </c>
      <c r="G187" s="106"/>
    </row>
    <row r="188" spans="1:7">
      <c r="A188" s="101"/>
      <c r="B188" s="107"/>
      <c r="C188" s="108"/>
      <c r="D188" s="109"/>
      <c r="E188" s="104"/>
      <c r="F188" s="105" t="str">
        <f>IF(ISBLANK(E188),"",VLOOKUP(E188,Aufgaben!A:B,2,FALSE))</f>
        <v/>
      </c>
      <c r="G188" s="106"/>
    </row>
    <row r="189" spans="1:7">
      <c r="A189" s="101"/>
      <c r="B189" s="107"/>
      <c r="C189" s="108"/>
      <c r="D189" s="109"/>
      <c r="E189" s="104"/>
      <c r="F189" s="105" t="str">
        <f>IF(ISBLANK(E189),"",VLOOKUP(E189,Aufgaben!A:B,2,FALSE))</f>
        <v/>
      </c>
      <c r="G189" s="106"/>
    </row>
    <row r="190" spans="1:7">
      <c r="A190" s="101"/>
      <c r="B190" s="107"/>
      <c r="C190" s="108"/>
      <c r="D190" s="109"/>
      <c r="E190" s="104"/>
      <c r="F190" s="105" t="str">
        <f>IF(ISBLANK(E190),"",VLOOKUP(E190,Aufgaben!A:B,2,FALSE))</f>
        <v/>
      </c>
      <c r="G190" s="106"/>
    </row>
    <row r="191" spans="1:7">
      <c r="A191" s="101"/>
      <c r="B191" s="107"/>
      <c r="C191" s="108"/>
      <c r="D191" s="109"/>
      <c r="E191" s="104"/>
      <c r="F191" s="105" t="str">
        <f>IF(ISBLANK(E191),"",VLOOKUP(E191,Aufgaben!A:B,2,FALSE))</f>
        <v/>
      </c>
      <c r="G191" s="106"/>
    </row>
    <row r="192" spans="1:7">
      <c r="A192" s="101"/>
      <c r="B192" s="107"/>
      <c r="C192" s="108"/>
      <c r="D192" s="109"/>
      <c r="E192" s="104"/>
      <c r="F192" s="105" t="str">
        <f>IF(ISBLANK(E192),"",VLOOKUP(E192,Aufgaben!A:B,2,FALSE))</f>
        <v/>
      </c>
      <c r="G192" s="106"/>
    </row>
    <row r="193" spans="1:7">
      <c r="A193" s="101"/>
      <c r="B193" s="107"/>
      <c r="C193" s="108"/>
      <c r="D193" s="109"/>
      <c r="E193" s="104"/>
      <c r="F193" s="105" t="str">
        <f>IF(ISBLANK(E193),"",VLOOKUP(E193,Aufgaben!A:B,2,FALSE))</f>
        <v/>
      </c>
      <c r="G193" s="106"/>
    </row>
    <row r="194" spans="1:7">
      <c r="A194" s="101"/>
      <c r="B194" s="107"/>
      <c r="C194" s="108"/>
      <c r="D194" s="109"/>
      <c r="E194" s="104"/>
      <c r="F194" s="105" t="str">
        <f>IF(ISBLANK(E194),"",VLOOKUP(E194,Aufgaben!A:B,2,FALSE))</f>
        <v/>
      </c>
      <c r="G194" s="106"/>
    </row>
    <row r="195" spans="1:7">
      <c r="A195" s="101"/>
      <c r="B195" s="107"/>
      <c r="C195" s="108"/>
      <c r="D195" s="109"/>
      <c r="E195" s="104"/>
      <c r="F195" s="105" t="str">
        <f>IF(ISBLANK(E195),"",VLOOKUP(E195,Aufgaben!A:B,2,FALSE))</f>
        <v/>
      </c>
      <c r="G195" s="106"/>
    </row>
    <row r="196" spans="1:7">
      <c r="A196" s="101"/>
      <c r="B196" s="107"/>
      <c r="C196" s="108"/>
      <c r="D196" s="109"/>
      <c r="E196" s="104"/>
      <c r="F196" s="105" t="str">
        <f>IF(ISBLANK(E196),"",VLOOKUP(E196,Aufgaben!A:B,2,FALSE))</f>
        <v/>
      </c>
      <c r="G196" s="106"/>
    </row>
    <row r="197" spans="1:7">
      <c r="A197" s="101"/>
      <c r="B197" s="107"/>
      <c r="C197" s="108"/>
      <c r="D197" s="109"/>
      <c r="E197" s="104"/>
      <c r="F197" s="105" t="str">
        <f>IF(ISBLANK(E197),"",VLOOKUP(E197,Aufgaben!A:B,2,FALSE))</f>
        <v/>
      </c>
      <c r="G197" s="106"/>
    </row>
    <row r="198" spans="1:7">
      <c r="A198" s="101"/>
      <c r="B198" s="107"/>
      <c r="C198" s="108"/>
      <c r="D198" s="109"/>
      <c r="E198" s="104"/>
      <c r="F198" s="105" t="str">
        <f>IF(ISBLANK(E198),"",VLOOKUP(E198,Aufgaben!A:B,2,FALSE))</f>
        <v/>
      </c>
      <c r="G198" s="106"/>
    </row>
    <row r="199" spans="1:7">
      <c r="A199" s="101"/>
      <c r="B199" s="107"/>
      <c r="C199" s="108"/>
      <c r="D199" s="109"/>
      <c r="E199" s="104"/>
      <c r="F199" s="105" t="str">
        <f>IF(ISBLANK(E199),"",VLOOKUP(E199,Aufgaben!A:B,2,FALSE))</f>
        <v/>
      </c>
      <c r="G199" s="106"/>
    </row>
    <row r="200" spans="1:7">
      <c r="A200" s="101"/>
      <c r="B200" s="107"/>
      <c r="C200" s="108"/>
      <c r="D200" s="109"/>
      <c r="E200" s="104"/>
      <c r="F200" s="105" t="str">
        <f>IF(ISBLANK(E200),"",VLOOKUP(E200,Aufgaben!A:B,2,FALSE))</f>
        <v/>
      </c>
      <c r="G200" s="106"/>
    </row>
    <row r="201" spans="1:7">
      <c r="A201" s="101"/>
      <c r="B201" s="107"/>
      <c r="C201" s="108"/>
      <c r="D201" s="109"/>
      <c r="E201" s="104"/>
      <c r="F201" s="105" t="str">
        <f>IF(ISBLANK(E201),"",VLOOKUP(E201,Aufgaben!A:B,2,FALSE))</f>
        <v/>
      </c>
      <c r="G201" s="106"/>
    </row>
    <row r="202" spans="1:7">
      <c r="A202" s="101"/>
      <c r="B202" s="107"/>
      <c r="C202" s="108"/>
      <c r="D202" s="109"/>
      <c r="E202" s="104"/>
      <c r="F202" s="105" t="str">
        <f>IF(ISBLANK(E202),"",VLOOKUP(E202,Aufgaben!A:B,2,FALSE))</f>
        <v/>
      </c>
      <c r="G202" s="106"/>
    </row>
    <row r="203" spans="1:7">
      <c r="A203" s="101"/>
      <c r="B203" s="107"/>
      <c r="C203" s="108"/>
      <c r="D203" s="109"/>
      <c r="E203" s="104"/>
      <c r="F203" s="105" t="str">
        <f>IF(ISBLANK(E203),"",VLOOKUP(E203,Aufgaben!A:B,2,FALSE))</f>
        <v/>
      </c>
      <c r="G203" s="106"/>
    </row>
    <row r="204" spans="1:7">
      <c r="A204" s="101"/>
      <c r="B204" s="107"/>
      <c r="C204" s="108"/>
      <c r="D204" s="109"/>
      <c r="E204" s="104"/>
      <c r="F204" s="105" t="str">
        <f>IF(ISBLANK(E204),"",VLOOKUP(E204,Aufgaben!A:B,2,FALSE))</f>
        <v/>
      </c>
      <c r="G204" s="106"/>
    </row>
    <row r="205" spans="1:7">
      <c r="A205" s="101"/>
      <c r="B205" s="107"/>
      <c r="C205" s="108"/>
      <c r="D205" s="109"/>
      <c r="E205" s="104"/>
      <c r="F205" s="105" t="str">
        <f>IF(ISBLANK(E205),"",VLOOKUP(E205,Aufgaben!A:B,2,FALSE))</f>
        <v/>
      </c>
      <c r="G205" s="106"/>
    </row>
    <row r="206" spans="1:7">
      <c r="A206" s="101"/>
      <c r="B206" s="107"/>
      <c r="C206" s="108"/>
      <c r="D206" s="109"/>
      <c r="E206" s="104"/>
      <c r="F206" s="105" t="str">
        <f>IF(ISBLANK(E206),"",VLOOKUP(E206,Aufgaben!A:B,2,FALSE))</f>
        <v/>
      </c>
      <c r="G206" s="106"/>
    </row>
    <row r="207" spans="1:7">
      <c r="A207" s="101"/>
      <c r="B207" s="107"/>
      <c r="C207" s="108"/>
      <c r="D207" s="109"/>
      <c r="E207" s="104"/>
      <c r="F207" s="105" t="str">
        <f>IF(ISBLANK(E207),"",VLOOKUP(E207,Aufgaben!A:B,2,FALSE))</f>
        <v/>
      </c>
      <c r="G207" s="106"/>
    </row>
    <row r="208" spans="1:7">
      <c r="A208" s="101"/>
      <c r="B208" s="107"/>
      <c r="C208" s="108"/>
      <c r="D208" s="109"/>
      <c r="E208" s="104"/>
      <c r="F208" s="105" t="str">
        <f>IF(ISBLANK(E208),"",VLOOKUP(E208,Aufgaben!A:B,2,FALSE))</f>
        <v/>
      </c>
      <c r="G208" s="106"/>
    </row>
    <row r="209" spans="1:7">
      <c r="A209" s="101"/>
      <c r="B209" s="107"/>
      <c r="C209" s="108"/>
      <c r="D209" s="109"/>
      <c r="E209" s="104"/>
      <c r="F209" s="105" t="str">
        <f>IF(ISBLANK(E209),"",VLOOKUP(E209,Aufgaben!A:B,2,FALSE))</f>
        <v/>
      </c>
      <c r="G209" s="106"/>
    </row>
    <row r="210" spans="1:7">
      <c r="A210" s="101" t="str">
        <f t="shared" ref="A210:A273" si="7">IF(B210&lt;&gt;"",TEXT(B210,"TTT"),"")</f>
        <v/>
      </c>
      <c r="B210" s="107"/>
      <c r="C210" s="108"/>
      <c r="D210" s="109"/>
      <c r="E210" s="104"/>
      <c r="F210" s="105" t="str">
        <f>IF(ISBLANK(E210),"",VLOOKUP(E210,Aufgaben!A:B,2,FALSE))</f>
        <v/>
      </c>
      <c r="G210" s="106" t="str">
        <f t="shared" ref="G210:G273" si="8">IF(B210&lt;&gt;"",IF(D210&lt;C210,1-C210+D210,D210-C210)*24,"")</f>
        <v/>
      </c>
    </row>
    <row r="211" spans="1:7">
      <c r="A211" s="101" t="str">
        <f t="shared" si="7"/>
        <v/>
      </c>
      <c r="B211" s="107"/>
      <c r="C211" s="108"/>
      <c r="D211" s="109"/>
      <c r="E211" s="104"/>
      <c r="F211" s="105" t="str">
        <f>IF(ISBLANK(E211),"",VLOOKUP(E211,Aufgaben!A:B,2,FALSE))</f>
        <v/>
      </c>
      <c r="G211" s="106" t="str">
        <f t="shared" si="8"/>
        <v/>
      </c>
    </row>
    <row r="212" spans="1:7">
      <c r="A212" s="101" t="str">
        <f t="shared" si="7"/>
        <v/>
      </c>
      <c r="B212" s="107"/>
      <c r="C212" s="108"/>
      <c r="D212" s="109"/>
      <c r="E212" s="104"/>
      <c r="F212" s="105" t="str">
        <f>IF(ISBLANK(E212),"",VLOOKUP(E212,Aufgaben!A:B,2,FALSE))</f>
        <v/>
      </c>
      <c r="G212" s="106" t="str">
        <f t="shared" si="8"/>
        <v/>
      </c>
    </row>
    <row r="213" spans="1:7">
      <c r="A213" s="101" t="str">
        <f t="shared" si="7"/>
        <v/>
      </c>
      <c r="B213" s="107"/>
      <c r="C213" s="108"/>
      <c r="D213" s="109"/>
      <c r="E213" s="104"/>
      <c r="F213" s="105" t="str">
        <f>IF(ISBLANK(E213),"",VLOOKUP(E213,Aufgaben!A:B,2,FALSE))</f>
        <v/>
      </c>
      <c r="G213" s="106" t="str">
        <f t="shared" si="8"/>
        <v/>
      </c>
    </row>
    <row r="214" spans="1:7">
      <c r="A214" s="101" t="str">
        <f t="shared" si="7"/>
        <v/>
      </c>
      <c r="B214" s="107"/>
      <c r="C214" s="108"/>
      <c r="D214" s="109"/>
      <c r="E214" s="104"/>
      <c r="F214" s="105" t="str">
        <f>IF(ISBLANK(E214),"",VLOOKUP(E214,Aufgaben!A:B,2,FALSE))</f>
        <v/>
      </c>
      <c r="G214" s="106" t="str">
        <f t="shared" si="8"/>
        <v/>
      </c>
    </row>
    <row r="215" spans="1:7">
      <c r="A215" s="101" t="str">
        <f t="shared" si="7"/>
        <v/>
      </c>
      <c r="B215" s="107"/>
      <c r="C215" s="108"/>
      <c r="D215" s="109"/>
      <c r="E215" s="104"/>
      <c r="F215" s="105" t="str">
        <f>IF(ISBLANK(E215),"",VLOOKUP(E215,Aufgaben!A:B,2,FALSE))</f>
        <v/>
      </c>
      <c r="G215" s="106" t="str">
        <f t="shared" si="8"/>
        <v/>
      </c>
    </row>
    <row r="216" spans="1:7">
      <c r="A216" s="101" t="str">
        <f t="shared" si="7"/>
        <v/>
      </c>
      <c r="B216" s="107"/>
      <c r="C216" s="108"/>
      <c r="D216" s="109"/>
      <c r="E216" s="104"/>
      <c r="F216" s="105" t="str">
        <f>IF(ISBLANK(E216),"",VLOOKUP(E216,Aufgaben!A:B,2,FALSE))</f>
        <v/>
      </c>
      <c r="G216" s="106" t="str">
        <f t="shared" si="8"/>
        <v/>
      </c>
    </row>
    <row r="217" spans="1:7">
      <c r="A217" s="101" t="str">
        <f t="shared" si="7"/>
        <v/>
      </c>
      <c r="B217" s="107"/>
      <c r="C217" s="108"/>
      <c r="D217" s="109"/>
      <c r="E217" s="104"/>
      <c r="F217" s="105" t="str">
        <f>IF(ISBLANK(E217),"",VLOOKUP(E217,Aufgaben!A:B,2,FALSE))</f>
        <v/>
      </c>
      <c r="G217" s="106" t="str">
        <f t="shared" si="8"/>
        <v/>
      </c>
    </row>
    <row r="218" spans="1:7">
      <c r="A218" s="101" t="str">
        <f t="shared" si="7"/>
        <v/>
      </c>
      <c r="B218" s="107"/>
      <c r="C218" s="108"/>
      <c r="D218" s="109"/>
      <c r="E218" s="104"/>
      <c r="F218" s="105" t="str">
        <f>IF(ISBLANK(E218),"",VLOOKUP(E218,Aufgaben!A:B,2,FALSE))</f>
        <v/>
      </c>
      <c r="G218" s="106" t="str">
        <f t="shared" si="8"/>
        <v/>
      </c>
    </row>
    <row r="219" spans="1:7">
      <c r="A219" s="101" t="str">
        <f t="shared" si="7"/>
        <v/>
      </c>
      <c r="B219" s="107"/>
      <c r="C219" s="108"/>
      <c r="D219" s="109"/>
      <c r="E219" s="104"/>
      <c r="F219" s="105" t="str">
        <f>IF(ISBLANK(E219),"",VLOOKUP(E219,Aufgaben!A:B,2,FALSE))</f>
        <v/>
      </c>
      <c r="G219" s="106" t="str">
        <f t="shared" si="8"/>
        <v/>
      </c>
    </row>
    <row r="220" spans="1:7">
      <c r="A220" s="101" t="str">
        <f t="shared" si="7"/>
        <v/>
      </c>
      <c r="B220" s="107"/>
      <c r="C220" s="108"/>
      <c r="D220" s="109"/>
      <c r="E220" s="104"/>
      <c r="F220" s="105" t="str">
        <f>IF(ISBLANK(E220),"",VLOOKUP(E220,Aufgaben!A:B,2,FALSE))</f>
        <v/>
      </c>
      <c r="G220" s="106" t="str">
        <f t="shared" si="8"/>
        <v/>
      </c>
    </row>
    <row r="221" spans="1:7">
      <c r="A221" s="101" t="str">
        <f t="shared" si="7"/>
        <v/>
      </c>
      <c r="B221" s="107"/>
      <c r="C221" s="108"/>
      <c r="D221" s="109"/>
      <c r="E221" s="104"/>
      <c r="F221" s="105" t="str">
        <f>IF(ISBLANK(E221),"",VLOOKUP(E221,Aufgaben!A:B,2,FALSE))</f>
        <v/>
      </c>
      <c r="G221" s="106" t="str">
        <f t="shared" si="8"/>
        <v/>
      </c>
    </row>
    <row r="222" spans="1:7">
      <c r="A222" s="101" t="str">
        <f t="shared" si="7"/>
        <v/>
      </c>
      <c r="B222" s="107"/>
      <c r="C222" s="108"/>
      <c r="D222" s="109"/>
      <c r="E222" s="104"/>
      <c r="F222" s="105" t="str">
        <f>IF(ISBLANK(E222),"",VLOOKUP(E222,Aufgaben!A:B,2,FALSE))</f>
        <v/>
      </c>
      <c r="G222" s="106" t="str">
        <f t="shared" si="8"/>
        <v/>
      </c>
    </row>
    <row r="223" spans="1:7">
      <c r="A223" s="101" t="str">
        <f t="shared" si="7"/>
        <v/>
      </c>
      <c r="B223" s="107"/>
      <c r="C223" s="108"/>
      <c r="D223" s="109"/>
      <c r="E223" s="104"/>
      <c r="F223" s="105" t="str">
        <f>IF(ISBLANK(E223),"",VLOOKUP(E223,Aufgaben!A:B,2,FALSE))</f>
        <v/>
      </c>
      <c r="G223" s="106" t="str">
        <f t="shared" si="8"/>
        <v/>
      </c>
    </row>
    <row r="224" spans="1:7">
      <c r="A224" s="101" t="str">
        <f t="shared" si="7"/>
        <v/>
      </c>
      <c r="B224" s="107"/>
      <c r="C224" s="108"/>
      <c r="D224" s="109"/>
      <c r="E224" s="104"/>
      <c r="F224" s="105" t="str">
        <f>IF(ISBLANK(E224),"",VLOOKUP(E224,Aufgaben!A:B,2,FALSE))</f>
        <v/>
      </c>
      <c r="G224" s="106" t="str">
        <f t="shared" si="8"/>
        <v/>
      </c>
    </row>
    <row r="225" spans="1:7">
      <c r="A225" s="101" t="str">
        <f t="shared" si="7"/>
        <v/>
      </c>
      <c r="B225" s="107"/>
      <c r="C225" s="108"/>
      <c r="D225" s="109"/>
      <c r="E225" s="104"/>
      <c r="F225" s="105" t="str">
        <f>IF(ISBLANK(E225),"",VLOOKUP(E225,Aufgaben!A:B,2,FALSE))</f>
        <v/>
      </c>
      <c r="G225" s="106" t="str">
        <f t="shared" si="8"/>
        <v/>
      </c>
    </row>
    <row r="226" spans="1:7">
      <c r="A226" s="101" t="str">
        <f t="shared" si="7"/>
        <v/>
      </c>
      <c r="B226" s="107"/>
      <c r="C226" s="108"/>
      <c r="D226" s="109"/>
      <c r="E226" s="104"/>
      <c r="F226" s="105" t="str">
        <f>IF(ISBLANK(E226),"",VLOOKUP(E226,Aufgaben!A:B,2,FALSE))</f>
        <v/>
      </c>
      <c r="G226" s="106" t="str">
        <f t="shared" si="8"/>
        <v/>
      </c>
    </row>
    <row r="227" spans="1:7">
      <c r="A227" s="101" t="str">
        <f t="shared" si="7"/>
        <v/>
      </c>
      <c r="B227" s="107"/>
      <c r="C227" s="108"/>
      <c r="D227" s="109"/>
      <c r="E227" s="104"/>
      <c r="F227" s="105" t="str">
        <f>IF(ISBLANK(E227),"",VLOOKUP(E227,Aufgaben!A:B,2,FALSE))</f>
        <v/>
      </c>
      <c r="G227" s="106" t="str">
        <f t="shared" si="8"/>
        <v/>
      </c>
    </row>
    <row r="228" spans="1:7">
      <c r="A228" s="101" t="str">
        <f t="shared" si="7"/>
        <v/>
      </c>
      <c r="B228" s="107"/>
      <c r="C228" s="108"/>
      <c r="D228" s="109"/>
      <c r="E228" s="104"/>
      <c r="F228" s="105" t="str">
        <f>IF(ISBLANK(E228),"",VLOOKUP(E228,Aufgaben!A:B,2,FALSE))</f>
        <v/>
      </c>
      <c r="G228" s="106" t="str">
        <f t="shared" si="8"/>
        <v/>
      </c>
    </row>
    <row r="229" spans="1:7">
      <c r="A229" s="101" t="str">
        <f t="shared" si="7"/>
        <v/>
      </c>
      <c r="B229" s="107"/>
      <c r="C229" s="108"/>
      <c r="D229" s="109"/>
      <c r="E229" s="104"/>
      <c r="F229" s="105" t="str">
        <f>IF(ISBLANK(E229),"",VLOOKUP(E229,Aufgaben!A:B,2,FALSE))</f>
        <v/>
      </c>
      <c r="G229" s="106" t="str">
        <f t="shared" si="8"/>
        <v/>
      </c>
    </row>
    <row r="230" spans="1:7">
      <c r="A230" s="101" t="str">
        <f t="shared" si="7"/>
        <v/>
      </c>
      <c r="B230" s="107"/>
      <c r="C230" s="108"/>
      <c r="D230" s="109"/>
      <c r="E230" s="104"/>
      <c r="F230" s="105" t="str">
        <f>IF(ISBLANK(E230),"",VLOOKUP(E230,Aufgaben!A:B,2,FALSE))</f>
        <v/>
      </c>
      <c r="G230" s="106" t="str">
        <f t="shared" si="8"/>
        <v/>
      </c>
    </row>
    <row r="231" spans="1:7">
      <c r="A231" s="101" t="str">
        <f t="shared" si="7"/>
        <v/>
      </c>
      <c r="B231" s="107"/>
      <c r="C231" s="108"/>
      <c r="D231" s="109"/>
      <c r="E231" s="104"/>
      <c r="F231" s="105" t="str">
        <f>IF(ISBLANK(E231),"",VLOOKUP(E231,Aufgaben!A:B,2,FALSE))</f>
        <v/>
      </c>
      <c r="G231" s="106" t="str">
        <f t="shared" si="8"/>
        <v/>
      </c>
    </row>
    <row r="232" spans="1:7">
      <c r="A232" s="101" t="str">
        <f t="shared" si="7"/>
        <v/>
      </c>
      <c r="B232" s="107"/>
      <c r="C232" s="108"/>
      <c r="D232" s="109"/>
      <c r="E232" s="104"/>
      <c r="F232" s="105" t="str">
        <f>IF(ISBLANK(E232),"",VLOOKUP(E232,Aufgaben!A:B,2,FALSE))</f>
        <v/>
      </c>
      <c r="G232" s="106" t="str">
        <f t="shared" si="8"/>
        <v/>
      </c>
    </row>
    <row r="233" spans="1:7">
      <c r="A233" s="101" t="str">
        <f t="shared" si="7"/>
        <v/>
      </c>
      <c r="B233" s="107"/>
      <c r="C233" s="108"/>
      <c r="D233" s="109"/>
      <c r="E233" s="104"/>
      <c r="F233" s="105" t="str">
        <f>IF(ISBLANK(E233),"",VLOOKUP(E233,Aufgaben!A:B,2,FALSE))</f>
        <v/>
      </c>
      <c r="G233" s="106" t="str">
        <f t="shared" si="8"/>
        <v/>
      </c>
    </row>
    <row r="234" spans="1:7">
      <c r="A234" s="101" t="str">
        <f t="shared" si="7"/>
        <v/>
      </c>
      <c r="B234" s="107"/>
      <c r="C234" s="108"/>
      <c r="D234" s="109"/>
      <c r="E234" s="104"/>
      <c r="F234" s="105" t="str">
        <f>IF(ISBLANK(E234),"",VLOOKUP(E234,Aufgaben!A:B,2,FALSE))</f>
        <v/>
      </c>
      <c r="G234" s="106" t="str">
        <f t="shared" si="8"/>
        <v/>
      </c>
    </row>
    <row r="235" spans="1:7">
      <c r="A235" s="101" t="str">
        <f t="shared" si="7"/>
        <v/>
      </c>
      <c r="B235" s="107"/>
      <c r="C235" s="108"/>
      <c r="D235" s="109"/>
      <c r="E235" s="104"/>
      <c r="F235" s="105" t="str">
        <f>IF(ISBLANK(E235),"",VLOOKUP(E235,Aufgaben!A:B,2,FALSE))</f>
        <v/>
      </c>
      <c r="G235" s="106" t="str">
        <f t="shared" si="8"/>
        <v/>
      </c>
    </row>
    <row r="236" spans="1:7">
      <c r="A236" s="101" t="str">
        <f t="shared" si="7"/>
        <v/>
      </c>
      <c r="B236" s="107"/>
      <c r="C236" s="108"/>
      <c r="D236" s="109"/>
      <c r="E236" s="104"/>
      <c r="F236" s="105" t="str">
        <f>IF(ISBLANK(E236),"",VLOOKUP(E236,Aufgaben!A:B,2,FALSE))</f>
        <v/>
      </c>
      <c r="G236" s="106" t="str">
        <f t="shared" si="8"/>
        <v/>
      </c>
    </row>
    <row r="237" spans="1:7">
      <c r="A237" s="101" t="str">
        <f t="shared" si="7"/>
        <v/>
      </c>
      <c r="B237" s="107"/>
      <c r="C237" s="108"/>
      <c r="D237" s="109"/>
      <c r="E237" s="104"/>
      <c r="F237" s="105" t="str">
        <f>IF(ISBLANK(E237),"",VLOOKUP(E237,Aufgaben!A:B,2,FALSE))</f>
        <v/>
      </c>
      <c r="G237" s="106" t="str">
        <f t="shared" si="8"/>
        <v/>
      </c>
    </row>
    <row r="238" spans="1:7">
      <c r="A238" s="101" t="str">
        <f t="shared" si="7"/>
        <v/>
      </c>
      <c r="B238" s="107"/>
      <c r="C238" s="108"/>
      <c r="D238" s="109"/>
      <c r="E238" s="104"/>
      <c r="F238" s="105" t="str">
        <f>IF(ISBLANK(E238),"",VLOOKUP(E238,Aufgaben!A:B,2,FALSE))</f>
        <v/>
      </c>
      <c r="G238" s="106" t="str">
        <f t="shared" si="8"/>
        <v/>
      </c>
    </row>
    <row r="239" spans="1:7">
      <c r="A239" s="101" t="str">
        <f t="shared" si="7"/>
        <v/>
      </c>
      <c r="B239" s="107"/>
      <c r="C239" s="108"/>
      <c r="D239" s="109"/>
      <c r="E239" s="104"/>
      <c r="F239" s="105" t="str">
        <f>IF(ISBLANK(E239),"",VLOOKUP(E239,Aufgaben!A:B,2,FALSE))</f>
        <v/>
      </c>
      <c r="G239" s="106" t="str">
        <f t="shared" si="8"/>
        <v/>
      </c>
    </row>
    <row r="240" spans="1:7">
      <c r="A240" s="101" t="str">
        <f t="shared" si="7"/>
        <v/>
      </c>
      <c r="B240" s="107"/>
      <c r="C240" s="108"/>
      <c r="D240" s="109"/>
      <c r="E240" s="104"/>
      <c r="F240" s="105" t="str">
        <f>IF(ISBLANK(E240),"",VLOOKUP(E240,Aufgaben!A:B,2,FALSE))</f>
        <v/>
      </c>
      <c r="G240" s="106" t="str">
        <f t="shared" si="8"/>
        <v/>
      </c>
    </row>
    <row r="241" spans="1:7">
      <c r="A241" s="101" t="str">
        <f t="shared" si="7"/>
        <v/>
      </c>
      <c r="B241" s="107"/>
      <c r="C241" s="108"/>
      <c r="D241" s="109"/>
      <c r="E241" s="104"/>
      <c r="F241" s="105" t="str">
        <f>IF(ISBLANK(E241),"",VLOOKUP(E241,Aufgaben!A:B,2,FALSE))</f>
        <v/>
      </c>
      <c r="G241" s="106" t="str">
        <f t="shared" si="8"/>
        <v/>
      </c>
    </row>
    <row r="242" spans="1:7">
      <c r="A242" s="101" t="str">
        <f t="shared" si="7"/>
        <v/>
      </c>
      <c r="B242" s="107"/>
      <c r="C242" s="108"/>
      <c r="D242" s="109"/>
      <c r="E242" s="104"/>
      <c r="F242" s="105" t="str">
        <f>IF(ISBLANK(E242),"",VLOOKUP(E242,Aufgaben!A:B,2,FALSE))</f>
        <v/>
      </c>
      <c r="G242" s="106" t="str">
        <f t="shared" si="8"/>
        <v/>
      </c>
    </row>
    <row r="243" spans="1:7">
      <c r="A243" s="101" t="str">
        <f t="shared" si="7"/>
        <v/>
      </c>
      <c r="B243" s="107"/>
      <c r="C243" s="108"/>
      <c r="D243" s="109"/>
      <c r="E243" s="104"/>
      <c r="F243" s="105" t="str">
        <f>IF(ISBLANK(E243),"",VLOOKUP(E243,Aufgaben!A:B,2,FALSE))</f>
        <v/>
      </c>
      <c r="G243" s="106" t="str">
        <f t="shared" si="8"/>
        <v/>
      </c>
    </row>
    <row r="244" spans="1:7">
      <c r="A244" s="101" t="str">
        <f t="shared" si="7"/>
        <v/>
      </c>
      <c r="B244" s="107"/>
      <c r="C244" s="108"/>
      <c r="D244" s="109"/>
      <c r="E244" s="104"/>
      <c r="F244" s="105" t="str">
        <f>IF(ISBLANK(E244),"",VLOOKUP(E244,Aufgaben!A:B,2,FALSE))</f>
        <v/>
      </c>
      <c r="G244" s="106" t="str">
        <f t="shared" si="8"/>
        <v/>
      </c>
    </row>
    <row r="245" spans="1:7">
      <c r="A245" s="101" t="str">
        <f t="shared" si="7"/>
        <v/>
      </c>
      <c r="B245" s="107"/>
      <c r="C245" s="108"/>
      <c r="D245" s="109"/>
      <c r="E245" s="104"/>
      <c r="F245" s="105" t="str">
        <f>IF(ISBLANK(E245),"",VLOOKUP(E245,Aufgaben!A:B,2,FALSE))</f>
        <v/>
      </c>
      <c r="G245" s="106" t="str">
        <f t="shared" si="8"/>
        <v/>
      </c>
    </row>
    <row r="246" spans="1:7">
      <c r="A246" s="101" t="str">
        <f t="shared" si="7"/>
        <v/>
      </c>
      <c r="B246" s="107"/>
      <c r="C246" s="108"/>
      <c r="D246" s="109"/>
      <c r="E246" s="104"/>
      <c r="F246" s="105" t="str">
        <f>IF(ISBLANK(E246),"",VLOOKUP(E246,Aufgaben!A:B,2,FALSE))</f>
        <v/>
      </c>
      <c r="G246" s="106" t="str">
        <f t="shared" si="8"/>
        <v/>
      </c>
    </row>
    <row r="247" spans="1:7">
      <c r="A247" s="101" t="str">
        <f t="shared" si="7"/>
        <v/>
      </c>
      <c r="B247" s="107"/>
      <c r="C247" s="108"/>
      <c r="D247" s="109"/>
      <c r="E247" s="104"/>
      <c r="F247" s="105" t="str">
        <f>IF(ISBLANK(E247),"",VLOOKUP(E247,Aufgaben!A:B,2,FALSE))</f>
        <v/>
      </c>
      <c r="G247" s="106" t="str">
        <f t="shared" si="8"/>
        <v/>
      </c>
    </row>
    <row r="248" spans="1:7">
      <c r="A248" s="101" t="str">
        <f t="shared" si="7"/>
        <v/>
      </c>
      <c r="B248" s="107"/>
      <c r="C248" s="108"/>
      <c r="D248" s="109"/>
      <c r="E248" s="104"/>
      <c r="F248" s="105" t="str">
        <f>IF(ISBLANK(E248),"",VLOOKUP(E248,Aufgaben!A:B,2,FALSE))</f>
        <v/>
      </c>
      <c r="G248" s="106" t="str">
        <f t="shared" si="8"/>
        <v/>
      </c>
    </row>
    <row r="249" spans="1:7">
      <c r="A249" s="101" t="str">
        <f t="shared" si="7"/>
        <v/>
      </c>
      <c r="B249" s="107"/>
      <c r="C249" s="108"/>
      <c r="D249" s="109"/>
      <c r="E249" s="104"/>
      <c r="F249" s="105" t="str">
        <f>IF(ISBLANK(E249),"",VLOOKUP(E249,Aufgaben!A:B,2,FALSE))</f>
        <v/>
      </c>
      <c r="G249" s="106" t="str">
        <f t="shared" si="8"/>
        <v/>
      </c>
    </row>
    <row r="250" spans="1:7">
      <c r="A250" s="101" t="str">
        <f t="shared" si="7"/>
        <v/>
      </c>
      <c r="B250" s="107"/>
      <c r="C250" s="108"/>
      <c r="D250" s="109"/>
      <c r="E250" s="104"/>
      <c r="F250" s="105" t="str">
        <f>IF(ISBLANK(E250),"",VLOOKUP(E250,Aufgaben!A:B,2,FALSE))</f>
        <v/>
      </c>
      <c r="G250" s="106" t="str">
        <f t="shared" si="8"/>
        <v/>
      </c>
    </row>
    <row r="251" spans="1:7">
      <c r="A251" s="101" t="str">
        <f t="shared" si="7"/>
        <v/>
      </c>
      <c r="B251" s="107"/>
      <c r="C251" s="108"/>
      <c r="D251" s="109"/>
      <c r="E251" s="104"/>
      <c r="F251" s="105" t="str">
        <f>IF(ISBLANK(E251),"",VLOOKUP(E251,Aufgaben!A:B,2,FALSE))</f>
        <v/>
      </c>
      <c r="G251" s="106" t="str">
        <f t="shared" si="8"/>
        <v/>
      </c>
    </row>
    <row r="252" spans="1:7">
      <c r="A252" s="101" t="str">
        <f t="shared" si="7"/>
        <v/>
      </c>
      <c r="B252" s="107"/>
      <c r="C252" s="108"/>
      <c r="D252" s="109"/>
      <c r="E252" s="104"/>
      <c r="F252" s="105" t="str">
        <f>IF(ISBLANK(E252),"",VLOOKUP(E252,Aufgaben!A:B,2,FALSE))</f>
        <v/>
      </c>
      <c r="G252" s="106" t="str">
        <f t="shared" si="8"/>
        <v/>
      </c>
    </row>
    <row r="253" spans="1:7">
      <c r="A253" s="101" t="str">
        <f t="shared" si="7"/>
        <v/>
      </c>
      <c r="B253" s="107"/>
      <c r="C253" s="108"/>
      <c r="D253" s="109"/>
      <c r="E253" s="104"/>
      <c r="F253" s="105" t="str">
        <f>IF(ISBLANK(E253),"",VLOOKUP(E253,Aufgaben!A:B,2,FALSE))</f>
        <v/>
      </c>
      <c r="G253" s="106" t="str">
        <f t="shared" si="8"/>
        <v/>
      </c>
    </row>
    <row r="254" spans="1:7">
      <c r="A254" s="101" t="str">
        <f t="shared" si="7"/>
        <v/>
      </c>
      <c r="B254" s="107"/>
      <c r="C254" s="108"/>
      <c r="D254" s="109"/>
      <c r="E254" s="104"/>
      <c r="F254" s="105" t="str">
        <f>IF(ISBLANK(E254),"",VLOOKUP(E254,Aufgaben!A:B,2,FALSE))</f>
        <v/>
      </c>
      <c r="G254" s="106" t="str">
        <f t="shared" si="8"/>
        <v/>
      </c>
    </row>
    <row r="255" spans="1:7">
      <c r="A255" s="101" t="str">
        <f t="shared" si="7"/>
        <v/>
      </c>
      <c r="B255" s="107"/>
      <c r="C255" s="108"/>
      <c r="D255" s="109"/>
      <c r="E255" s="104"/>
      <c r="F255" s="105" t="str">
        <f>IF(ISBLANK(E255),"",VLOOKUP(E255,Aufgaben!A:B,2,FALSE))</f>
        <v/>
      </c>
      <c r="G255" s="106" t="str">
        <f t="shared" si="8"/>
        <v/>
      </c>
    </row>
    <row r="256" spans="1:7">
      <c r="A256" s="101" t="str">
        <f t="shared" si="7"/>
        <v/>
      </c>
      <c r="B256" s="107"/>
      <c r="C256" s="108"/>
      <c r="D256" s="109"/>
      <c r="E256" s="104"/>
      <c r="F256" s="105" t="str">
        <f>IF(ISBLANK(E256),"",VLOOKUP(E256,Aufgaben!A:B,2,FALSE))</f>
        <v/>
      </c>
      <c r="G256" s="106" t="str">
        <f t="shared" si="8"/>
        <v/>
      </c>
    </row>
    <row r="257" spans="1:7">
      <c r="A257" s="101" t="str">
        <f t="shared" si="7"/>
        <v/>
      </c>
      <c r="B257" s="107"/>
      <c r="C257" s="108"/>
      <c r="D257" s="109"/>
      <c r="E257" s="104"/>
      <c r="F257" s="105" t="str">
        <f>IF(ISBLANK(E257),"",VLOOKUP(E257,Aufgaben!A:B,2,FALSE))</f>
        <v/>
      </c>
      <c r="G257" s="106" t="str">
        <f t="shared" si="8"/>
        <v/>
      </c>
    </row>
    <row r="258" spans="1:7">
      <c r="A258" s="101" t="str">
        <f t="shared" si="7"/>
        <v/>
      </c>
      <c r="B258" s="107"/>
      <c r="C258" s="108"/>
      <c r="D258" s="109"/>
      <c r="E258" s="104"/>
      <c r="F258" s="105" t="str">
        <f>IF(ISBLANK(E258),"",VLOOKUP(E258,Aufgaben!A:B,2,FALSE))</f>
        <v/>
      </c>
      <c r="G258" s="106" t="str">
        <f t="shared" si="8"/>
        <v/>
      </c>
    </row>
    <row r="259" spans="1:7">
      <c r="A259" s="101" t="str">
        <f t="shared" si="7"/>
        <v/>
      </c>
      <c r="B259" s="107"/>
      <c r="C259" s="108"/>
      <c r="D259" s="109"/>
      <c r="E259" s="104"/>
      <c r="F259" s="105" t="str">
        <f>IF(ISBLANK(E259),"",VLOOKUP(E259,Aufgaben!A:B,2,FALSE))</f>
        <v/>
      </c>
      <c r="G259" s="106" t="str">
        <f t="shared" si="8"/>
        <v/>
      </c>
    </row>
    <row r="260" spans="1:7">
      <c r="A260" s="101" t="str">
        <f t="shared" si="7"/>
        <v/>
      </c>
      <c r="B260" s="107"/>
      <c r="C260" s="108"/>
      <c r="D260" s="109"/>
      <c r="E260" s="104"/>
      <c r="F260" s="105" t="str">
        <f>IF(ISBLANK(E260),"",VLOOKUP(E260,Aufgaben!A:B,2,FALSE))</f>
        <v/>
      </c>
      <c r="G260" s="106" t="str">
        <f t="shared" si="8"/>
        <v/>
      </c>
    </row>
    <row r="261" spans="1:7">
      <c r="A261" s="101" t="str">
        <f t="shared" si="7"/>
        <v/>
      </c>
      <c r="B261" s="107"/>
      <c r="C261" s="108"/>
      <c r="D261" s="109"/>
      <c r="E261" s="104"/>
      <c r="F261" s="105" t="str">
        <f>IF(ISBLANK(E261),"",VLOOKUP(E261,Aufgaben!A:B,2,FALSE))</f>
        <v/>
      </c>
      <c r="G261" s="106" t="str">
        <f t="shared" si="8"/>
        <v/>
      </c>
    </row>
    <row r="262" spans="1:7">
      <c r="A262" s="101" t="str">
        <f t="shared" si="7"/>
        <v/>
      </c>
      <c r="B262" s="107"/>
      <c r="C262" s="108"/>
      <c r="D262" s="109"/>
      <c r="E262" s="104"/>
      <c r="F262" s="105" t="str">
        <f>IF(ISBLANK(E262),"",VLOOKUP(E262,Aufgaben!A:B,2,FALSE))</f>
        <v/>
      </c>
      <c r="G262" s="106" t="str">
        <f t="shared" si="8"/>
        <v/>
      </c>
    </row>
    <row r="263" spans="1:7">
      <c r="A263" s="101" t="str">
        <f t="shared" si="7"/>
        <v/>
      </c>
      <c r="B263" s="107"/>
      <c r="C263" s="108"/>
      <c r="D263" s="109"/>
      <c r="E263" s="104"/>
      <c r="F263" s="105" t="str">
        <f>IF(ISBLANK(E263),"",VLOOKUP(E263,Aufgaben!A:B,2,FALSE))</f>
        <v/>
      </c>
      <c r="G263" s="106" t="str">
        <f t="shared" si="8"/>
        <v/>
      </c>
    </row>
    <row r="264" spans="1:7">
      <c r="A264" s="101" t="str">
        <f t="shared" si="7"/>
        <v/>
      </c>
      <c r="B264" s="107"/>
      <c r="C264" s="108"/>
      <c r="D264" s="109"/>
      <c r="E264" s="104"/>
      <c r="F264" s="105" t="str">
        <f>IF(ISBLANK(E264),"",VLOOKUP(E264,Aufgaben!A:B,2,FALSE))</f>
        <v/>
      </c>
      <c r="G264" s="106" t="str">
        <f t="shared" si="8"/>
        <v/>
      </c>
    </row>
    <row r="265" spans="1:7">
      <c r="A265" s="101" t="str">
        <f t="shared" si="7"/>
        <v/>
      </c>
      <c r="B265" s="107"/>
      <c r="C265" s="108"/>
      <c r="D265" s="109"/>
      <c r="E265" s="104"/>
      <c r="F265" s="105" t="str">
        <f>IF(ISBLANK(E265),"",VLOOKUP(E265,Aufgaben!A:B,2,FALSE))</f>
        <v/>
      </c>
      <c r="G265" s="106" t="str">
        <f t="shared" si="8"/>
        <v/>
      </c>
    </row>
    <row r="266" spans="1:7">
      <c r="A266" s="101" t="str">
        <f t="shared" si="7"/>
        <v/>
      </c>
      <c r="B266" s="107"/>
      <c r="C266" s="108"/>
      <c r="D266" s="109"/>
      <c r="E266" s="104"/>
      <c r="F266" s="105" t="str">
        <f>IF(ISBLANK(E266),"",VLOOKUP(E266,Aufgaben!A:B,2,FALSE))</f>
        <v/>
      </c>
      <c r="G266" s="106" t="str">
        <f t="shared" si="8"/>
        <v/>
      </c>
    </row>
    <row r="267" spans="1:7">
      <c r="A267" s="101" t="str">
        <f t="shared" si="7"/>
        <v/>
      </c>
      <c r="B267" s="107"/>
      <c r="C267" s="108"/>
      <c r="D267" s="109"/>
      <c r="E267" s="104"/>
      <c r="F267" s="105" t="str">
        <f>IF(ISBLANK(E267),"",VLOOKUP(E267,Aufgaben!A:B,2,FALSE))</f>
        <v/>
      </c>
      <c r="G267" s="106" t="str">
        <f t="shared" si="8"/>
        <v/>
      </c>
    </row>
    <row r="268" spans="1:7">
      <c r="A268" s="101" t="str">
        <f t="shared" si="7"/>
        <v/>
      </c>
      <c r="B268" s="107"/>
      <c r="C268" s="108"/>
      <c r="D268" s="109"/>
      <c r="E268" s="104"/>
      <c r="F268" s="105" t="str">
        <f>IF(ISBLANK(E268),"",VLOOKUP(E268,Aufgaben!A:B,2,FALSE))</f>
        <v/>
      </c>
      <c r="G268" s="106" t="str">
        <f t="shared" si="8"/>
        <v/>
      </c>
    </row>
    <row r="269" spans="1:7">
      <c r="A269" s="101" t="str">
        <f t="shared" si="7"/>
        <v/>
      </c>
      <c r="B269" s="107"/>
      <c r="C269" s="108"/>
      <c r="D269" s="109"/>
      <c r="E269" s="104"/>
      <c r="F269" s="105" t="str">
        <f>IF(ISBLANK(E269),"",VLOOKUP(E269,Aufgaben!A:B,2,FALSE))</f>
        <v/>
      </c>
      <c r="G269" s="106" t="str">
        <f t="shared" si="8"/>
        <v/>
      </c>
    </row>
    <row r="270" spans="1:7">
      <c r="A270" s="101" t="str">
        <f t="shared" si="7"/>
        <v/>
      </c>
      <c r="B270" s="107"/>
      <c r="C270" s="108"/>
      <c r="D270" s="109"/>
      <c r="E270" s="104"/>
      <c r="F270" s="105" t="str">
        <f>IF(ISBLANK(E270),"",VLOOKUP(E270,Aufgaben!A:B,2,FALSE))</f>
        <v/>
      </c>
      <c r="G270" s="106" t="str">
        <f t="shared" si="8"/>
        <v/>
      </c>
    </row>
    <row r="271" spans="1:7">
      <c r="A271" s="101" t="str">
        <f t="shared" si="7"/>
        <v/>
      </c>
      <c r="B271" s="107"/>
      <c r="C271" s="108"/>
      <c r="D271" s="109"/>
      <c r="E271" s="104"/>
      <c r="F271" s="105" t="str">
        <f>IF(ISBLANK(E271),"",VLOOKUP(E271,Aufgaben!A:B,2,FALSE))</f>
        <v/>
      </c>
      <c r="G271" s="106" t="str">
        <f t="shared" si="8"/>
        <v/>
      </c>
    </row>
    <row r="272" spans="1:7">
      <c r="A272" s="101" t="str">
        <f t="shared" si="7"/>
        <v/>
      </c>
      <c r="B272" s="107"/>
      <c r="C272" s="108"/>
      <c r="D272" s="109"/>
      <c r="E272" s="104"/>
      <c r="F272" s="105" t="str">
        <f>IF(ISBLANK(E272),"",VLOOKUP(E272,Aufgaben!A:B,2,FALSE))</f>
        <v/>
      </c>
      <c r="G272" s="106" t="str">
        <f t="shared" si="8"/>
        <v/>
      </c>
    </row>
    <row r="273" spans="1:7">
      <c r="A273" s="101" t="str">
        <f t="shared" si="7"/>
        <v/>
      </c>
      <c r="B273" s="107"/>
      <c r="C273" s="108"/>
      <c r="D273" s="109"/>
      <c r="E273" s="104"/>
      <c r="F273" s="105" t="str">
        <f>IF(ISBLANK(E273),"",VLOOKUP(E273,Aufgaben!A:B,2,FALSE))</f>
        <v/>
      </c>
      <c r="G273" s="106" t="str">
        <f t="shared" si="8"/>
        <v/>
      </c>
    </row>
    <row r="274" spans="1:7">
      <c r="A274" s="101" t="str">
        <f t="shared" ref="A274:A337" si="9">IF(B274&lt;&gt;"",TEXT(B274,"TTT"),"")</f>
        <v/>
      </c>
      <c r="B274" s="107"/>
      <c r="C274" s="108"/>
      <c r="D274" s="109"/>
      <c r="E274" s="104"/>
      <c r="F274" s="105" t="str">
        <f>IF(ISBLANK(E274),"",VLOOKUP(E274,Aufgaben!A:B,2,FALSE))</f>
        <v/>
      </c>
      <c r="G274" s="106" t="str">
        <f t="shared" ref="G274:G337" si="10">IF(B274&lt;&gt;"",IF(D274&lt;C274,1-C274+D274,D274-C274)*24,"")</f>
        <v/>
      </c>
    </row>
    <row r="275" spans="1:7">
      <c r="A275" s="101" t="str">
        <f t="shared" si="9"/>
        <v/>
      </c>
      <c r="B275" s="107"/>
      <c r="C275" s="108"/>
      <c r="D275" s="109"/>
      <c r="E275" s="104"/>
      <c r="F275" s="105" t="str">
        <f>IF(ISBLANK(E275),"",VLOOKUP(E275,Aufgaben!A:B,2,FALSE))</f>
        <v/>
      </c>
      <c r="G275" s="106" t="str">
        <f t="shared" si="10"/>
        <v/>
      </c>
    </row>
    <row r="276" spans="1:7">
      <c r="A276" s="101" t="str">
        <f t="shared" si="9"/>
        <v/>
      </c>
      <c r="B276" s="107"/>
      <c r="C276" s="108"/>
      <c r="D276" s="109"/>
      <c r="E276" s="104"/>
      <c r="F276" s="105" t="str">
        <f>IF(ISBLANK(E276),"",VLOOKUP(E276,Aufgaben!A:B,2,FALSE))</f>
        <v/>
      </c>
      <c r="G276" s="106" t="str">
        <f t="shared" si="10"/>
        <v/>
      </c>
    </row>
    <row r="277" spans="1:7">
      <c r="A277" s="101" t="str">
        <f t="shared" si="9"/>
        <v/>
      </c>
      <c r="B277" s="107"/>
      <c r="C277" s="108"/>
      <c r="D277" s="109"/>
      <c r="E277" s="104"/>
      <c r="F277" s="105" t="str">
        <f>IF(ISBLANK(E277),"",VLOOKUP(E277,Aufgaben!A:B,2,FALSE))</f>
        <v/>
      </c>
      <c r="G277" s="106" t="str">
        <f t="shared" si="10"/>
        <v/>
      </c>
    </row>
    <row r="278" spans="1:7">
      <c r="A278" s="101" t="str">
        <f t="shared" si="9"/>
        <v/>
      </c>
      <c r="B278" s="107"/>
      <c r="C278" s="108"/>
      <c r="D278" s="109"/>
      <c r="E278" s="104"/>
      <c r="F278" s="105" t="str">
        <f>IF(ISBLANK(E278),"",VLOOKUP(E278,Aufgaben!A:B,2,FALSE))</f>
        <v/>
      </c>
      <c r="G278" s="106" t="str">
        <f t="shared" si="10"/>
        <v/>
      </c>
    </row>
    <row r="279" spans="1:7">
      <c r="A279" s="101" t="str">
        <f t="shared" si="9"/>
        <v/>
      </c>
      <c r="B279" s="107"/>
      <c r="C279" s="108"/>
      <c r="D279" s="109"/>
      <c r="E279" s="104"/>
      <c r="F279" s="105" t="str">
        <f>IF(ISBLANK(E279),"",VLOOKUP(E279,Aufgaben!A:B,2,FALSE))</f>
        <v/>
      </c>
      <c r="G279" s="106" t="str">
        <f t="shared" si="10"/>
        <v/>
      </c>
    </row>
    <row r="280" spans="1:7">
      <c r="A280" s="101" t="str">
        <f t="shared" si="9"/>
        <v/>
      </c>
      <c r="B280" s="107"/>
      <c r="C280" s="108"/>
      <c r="D280" s="109"/>
      <c r="E280" s="104"/>
      <c r="F280" s="105" t="str">
        <f>IF(ISBLANK(E280),"",VLOOKUP(E280,Aufgaben!A:B,2,FALSE))</f>
        <v/>
      </c>
      <c r="G280" s="106" t="str">
        <f t="shared" si="10"/>
        <v/>
      </c>
    </row>
    <row r="281" spans="1:7">
      <c r="A281" s="101" t="str">
        <f t="shared" si="9"/>
        <v/>
      </c>
      <c r="B281" s="107"/>
      <c r="C281" s="108"/>
      <c r="D281" s="109"/>
      <c r="E281" s="104"/>
      <c r="F281" s="105" t="str">
        <f>IF(ISBLANK(E281),"",VLOOKUP(E281,Aufgaben!A:B,2,FALSE))</f>
        <v/>
      </c>
      <c r="G281" s="106" t="str">
        <f t="shared" si="10"/>
        <v/>
      </c>
    </row>
    <row r="282" spans="1:7">
      <c r="A282" s="101" t="str">
        <f t="shared" si="9"/>
        <v/>
      </c>
      <c r="B282" s="107"/>
      <c r="C282" s="108"/>
      <c r="D282" s="109"/>
      <c r="E282" s="104"/>
      <c r="F282" s="105" t="str">
        <f>IF(ISBLANK(E282),"",VLOOKUP(E282,Aufgaben!A:B,2,FALSE))</f>
        <v/>
      </c>
      <c r="G282" s="106" t="str">
        <f t="shared" si="10"/>
        <v/>
      </c>
    </row>
    <row r="283" spans="1:7">
      <c r="A283" s="101" t="str">
        <f t="shared" si="9"/>
        <v/>
      </c>
      <c r="B283" s="107"/>
      <c r="C283" s="108"/>
      <c r="D283" s="109"/>
      <c r="E283" s="104"/>
      <c r="F283" s="105" t="str">
        <f>IF(ISBLANK(E283),"",VLOOKUP(E283,Aufgaben!A:B,2,FALSE))</f>
        <v/>
      </c>
      <c r="G283" s="106" t="str">
        <f t="shared" si="10"/>
        <v/>
      </c>
    </row>
    <row r="284" spans="1:7">
      <c r="A284" s="101" t="str">
        <f t="shared" si="9"/>
        <v/>
      </c>
      <c r="B284" s="107"/>
      <c r="C284" s="108"/>
      <c r="D284" s="109"/>
      <c r="E284" s="104"/>
      <c r="F284" s="105" t="str">
        <f>IF(ISBLANK(E284),"",VLOOKUP(E284,Aufgaben!A:B,2,FALSE))</f>
        <v/>
      </c>
      <c r="G284" s="106" t="str">
        <f t="shared" si="10"/>
        <v/>
      </c>
    </row>
    <row r="285" spans="1:7">
      <c r="A285" s="101" t="str">
        <f t="shared" si="9"/>
        <v/>
      </c>
      <c r="B285" s="107"/>
      <c r="C285" s="108"/>
      <c r="D285" s="109"/>
      <c r="E285" s="104"/>
      <c r="F285" s="105" t="str">
        <f>IF(ISBLANK(E285),"",VLOOKUP(E285,Aufgaben!A:B,2,FALSE))</f>
        <v/>
      </c>
      <c r="G285" s="106" t="str">
        <f t="shared" si="10"/>
        <v/>
      </c>
    </row>
    <row r="286" spans="1:7">
      <c r="A286" s="101" t="str">
        <f t="shared" si="9"/>
        <v/>
      </c>
      <c r="B286" s="107"/>
      <c r="C286" s="108"/>
      <c r="D286" s="109"/>
      <c r="E286" s="104"/>
      <c r="F286" s="105" t="str">
        <f>IF(ISBLANK(E286),"",VLOOKUP(E286,Aufgaben!A:B,2,FALSE))</f>
        <v/>
      </c>
      <c r="G286" s="106" t="str">
        <f t="shared" si="10"/>
        <v/>
      </c>
    </row>
    <row r="287" spans="1:7">
      <c r="A287" s="101" t="str">
        <f t="shared" si="9"/>
        <v/>
      </c>
      <c r="B287" s="107"/>
      <c r="C287" s="108"/>
      <c r="D287" s="109"/>
      <c r="E287" s="104"/>
      <c r="F287" s="105" t="str">
        <f>IF(ISBLANK(E287),"",VLOOKUP(E287,Aufgaben!A:B,2,FALSE))</f>
        <v/>
      </c>
      <c r="G287" s="106" t="str">
        <f t="shared" si="10"/>
        <v/>
      </c>
    </row>
    <row r="288" spans="1:7">
      <c r="A288" s="101" t="str">
        <f t="shared" si="9"/>
        <v/>
      </c>
      <c r="B288" s="107"/>
      <c r="C288" s="108"/>
      <c r="D288" s="109"/>
      <c r="E288" s="104"/>
      <c r="F288" s="105" t="str">
        <f>IF(ISBLANK(E288),"",VLOOKUP(E288,Aufgaben!A:B,2,FALSE))</f>
        <v/>
      </c>
      <c r="G288" s="106" t="str">
        <f t="shared" si="10"/>
        <v/>
      </c>
    </row>
    <row r="289" spans="1:7">
      <c r="A289" s="101" t="str">
        <f t="shared" si="9"/>
        <v/>
      </c>
      <c r="B289" s="107"/>
      <c r="C289" s="108"/>
      <c r="D289" s="109"/>
      <c r="E289" s="104"/>
      <c r="F289" s="105" t="str">
        <f>IF(ISBLANK(E289),"",VLOOKUP(E289,Aufgaben!A:B,2,FALSE))</f>
        <v/>
      </c>
      <c r="G289" s="106" t="str">
        <f t="shared" si="10"/>
        <v/>
      </c>
    </row>
    <row r="290" spans="1:7">
      <c r="A290" s="101" t="str">
        <f t="shared" si="9"/>
        <v/>
      </c>
      <c r="B290" s="107"/>
      <c r="C290" s="108"/>
      <c r="D290" s="109"/>
      <c r="E290" s="104"/>
      <c r="F290" s="105" t="str">
        <f>IF(ISBLANK(E290),"",VLOOKUP(E290,Aufgaben!A:B,2,FALSE))</f>
        <v/>
      </c>
      <c r="G290" s="106" t="str">
        <f t="shared" si="10"/>
        <v/>
      </c>
    </row>
    <row r="291" spans="1:7">
      <c r="A291" s="101" t="str">
        <f t="shared" si="9"/>
        <v/>
      </c>
      <c r="B291" s="107"/>
      <c r="C291" s="108"/>
      <c r="D291" s="109"/>
      <c r="E291" s="104"/>
      <c r="F291" s="105" t="str">
        <f>IF(ISBLANK(E291),"",VLOOKUP(E291,Aufgaben!A:B,2,FALSE))</f>
        <v/>
      </c>
      <c r="G291" s="106" t="str">
        <f t="shared" si="10"/>
        <v/>
      </c>
    </row>
    <row r="292" spans="1:7">
      <c r="A292" s="101" t="str">
        <f t="shared" si="9"/>
        <v/>
      </c>
      <c r="B292" s="107"/>
      <c r="C292" s="108"/>
      <c r="D292" s="109"/>
      <c r="E292" s="104"/>
      <c r="F292" s="105" t="str">
        <f>IF(ISBLANK(E292),"",VLOOKUP(E292,Aufgaben!A:B,2,FALSE))</f>
        <v/>
      </c>
      <c r="G292" s="106" t="str">
        <f t="shared" si="10"/>
        <v/>
      </c>
    </row>
    <row r="293" spans="1:7">
      <c r="A293" s="101" t="str">
        <f t="shared" si="9"/>
        <v/>
      </c>
      <c r="B293" s="107"/>
      <c r="C293" s="108"/>
      <c r="D293" s="109"/>
      <c r="E293" s="104"/>
      <c r="F293" s="105" t="str">
        <f>IF(ISBLANK(E293),"",VLOOKUP(E293,Aufgaben!A:B,2,FALSE))</f>
        <v/>
      </c>
      <c r="G293" s="106" t="str">
        <f t="shared" si="10"/>
        <v/>
      </c>
    </row>
    <row r="294" spans="1:7">
      <c r="A294" s="101" t="str">
        <f t="shared" si="9"/>
        <v/>
      </c>
      <c r="B294" s="107"/>
      <c r="C294" s="108"/>
      <c r="D294" s="109"/>
      <c r="E294" s="104"/>
      <c r="F294" s="105" t="str">
        <f>IF(ISBLANK(E294),"",VLOOKUP(E294,Aufgaben!A:B,2,FALSE))</f>
        <v/>
      </c>
      <c r="G294" s="106" t="str">
        <f t="shared" si="10"/>
        <v/>
      </c>
    </row>
    <row r="295" spans="1:7">
      <c r="A295" s="101" t="str">
        <f t="shared" si="9"/>
        <v/>
      </c>
      <c r="B295" s="107"/>
      <c r="C295" s="108"/>
      <c r="D295" s="109"/>
      <c r="E295" s="104"/>
      <c r="F295" s="105" t="str">
        <f>IF(ISBLANK(E295),"",VLOOKUP(E295,Aufgaben!A:B,2,FALSE))</f>
        <v/>
      </c>
      <c r="G295" s="106" t="str">
        <f t="shared" si="10"/>
        <v/>
      </c>
    </row>
    <row r="296" spans="1:7">
      <c r="A296" s="101" t="str">
        <f t="shared" si="9"/>
        <v/>
      </c>
      <c r="B296" s="107"/>
      <c r="C296" s="108"/>
      <c r="D296" s="109"/>
      <c r="E296" s="104"/>
      <c r="F296" s="105" t="str">
        <f>IF(ISBLANK(E296),"",VLOOKUP(E296,Aufgaben!A:B,2,FALSE))</f>
        <v/>
      </c>
      <c r="G296" s="106" t="str">
        <f t="shared" si="10"/>
        <v/>
      </c>
    </row>
    <row r="297" spans="1:7">
      <c r="A297" s="101" t="str">
        <f t="shared" si="9"/>
        <v/>
      </c>
      <c r="B297" s="107"/>
      <c r="C297" s="108"/>
      <c r="D297" s="109"/>
      <c r="E297" s="104"/>
      <c r="F297" s="105" t="str">
        <f>IF(ISBLANK(E297),"",VLOOKUP(E297,Aufgaben!A:B,2,FALSE))</f>
        <v/>
      </c>
      <c r="G297" s="106" t="str">
        <f t="shared" si="10"/>
        <v/>
      </c>
    </row>
    <row r="298" spans="1:7">
      <c r="A298" s="101" t="str">
        <f t="shared" si="9"/>
        <v/>
      </c>
      <c r="B298" s="107"/>
      <c r="C298" s="108"/>
      <c r="D298" s="109"/>
      <c r="E298" s="104"/>
      <c r="F298" s="105" t="str">
        <f>IF(ISBLANK(E298),"",VLOOKUP(E298,Aufgaben!A:B,2,FALSE))</f>
        <v/>
      </c>
      <c r="G298" s="106" t="str">
        <f t="shared" si="10"/>
        <v/>
      </c>
    </row>
    <row r="299" spans="1:7">
      <c r="A299" s="101" t="str">
        <f t="shared" si="9"/>
        <v/>
      </c>
      <c r="B299" s="107"/>
      <c r="C299" s="108"/>
      <c r="D299" s="109"/>
      <c r="E299" s="104"/>
      <c r="F299" s="105" t="str">
        <f>IF(ISBLANK(E299),"",VLOOKUP(E299,Aufgaben!A:B,2,FALSE))</f>
        <v/>
      </c>
      <c r="G299" s="106" t="str">
        <f t="shared" si="10"/>
        <v/>
      </c>
    </row>
    <row r="300" spans="1:7">
      <c r="A300" s="101" t="str">
        <f t="shared" si="9"/>
        <v/>
      </c>
      <c r="B300" s="107"/>
      <c r="C300" s="108"/>
      <c r="D300" s="109"/>
      <c r="E300" s="104"/>
      <c r="F300" s="105" t="str">
        <f>IF(ISBLANK(E300),"",VLOOKUP(E300,Aufgaben!A:B,2,FALSE))</f>
        <v/>
      </c>
      <c r="G300" s="106" t="str">
        <f t="shared" si="10"/>
        <v/>
      </c>
    </row>
    <row r="301" spans="1:7">
      <c r="A301" s="101" t="str">
        <f t="shared" si="9"/>
        <v/>
      </c>
      <c r="B301" s="107"/>
      <c r="C301" s="108"/>
      <c r="D301" s="109"/>
      <c r="E301" s="104"/>
      <c r="F301" s="105" t="str">
        <f>IF(ISBLANK(E301),"",VLOOKUP(E301,Aufgaben!A:B,2,FALSE))</f>
        <v/>
      </c>
      <c r="G301" s="106" t="str">
        <f t="shared" si="10"/>
        <v/>
      </c>
    </row>
    <row r="302" spans="1:7">
      <c r="A302" s="101" t="str">
        <f t="shared" si="9"/>
        <v/>
      </c>
      <c r="B302" s="107"/>
      <c r="C302" s="108"/>
      <c r="D302" s="109"/>
      <c r="E302" s="104"/>
      <c r="F302" s="105" t="str">
        <f>IF(ISBLANK(E302),"",VLOOKUP(E302,Aufgaben!A:B,2,FALSE))</f>
        <v/>
      </c>
      <c r="G302" s="106" t="str">
        <f t="shared" si="10"/>
        <v/>
      </c>
    </row>
    <row r="303" spans="1:7">
      <c r="A303" s="101" t="str">
        <f t="shared" si="9"/>
        <v/>
      </c>
      <c r="B303" s="107"/>
      <c r="C303" s="108"/>
      <c r="D303" s="109"/>
      <c r="E303" s="104"/>
      <c r="F303" s="105" t="str">
        <f>IF(ISBLANK(E303),"",VLOOKUP(E303,Aufgaben!A:B,2,FALSE))</f>
        <v/>
      </c>
      <c r="G303" s="106" t="str">
        <f t="shared" si="10"/>
        <v/>
      </c>
    </row>
    <row r="304" spans="1:7">
      <c r="A304" s="101" t="str">
        <f t="shared" si="9"/>
        <v/>
      </c>
      <c r="B304" s="107"/>
      <c r="C304" s="108"/>
      <c r="D304" s="109"/>
      <c r="E304" s="104"/>
      <c r="F304" s="105" t="str">
        <f>IF(ISBLANK(E304),"",VLOOKUP(E304,Aufgaben!A:B,2,FALSE))</f>
        <v/>
      </c>
      <c r="G304" s="106" t="str">
        <f t="shared" si="10"/>
        <v/>
      </c>
    </row>
    <row r="305" spans="1:7">
      <c r="A305" s="101" t="str">
        <f t="shared" si="9"/>
        <v/>
      </c>
      <c r="B305" s="107"/>
      <c r="C305" s="108"/>
      <c r="D305" s="109"/>
      <c r="E305" s="104"/>
      <c r="F305" s="105" t="str">
        <f>IF(ISBLANK(E305),"",VLOOKUP(E305,Aufgaben!A:B,2,FALSE))</f>
        <v/>
      </c>
      <c r="G305" s="106" t="str">
        <f t="shared" si="10"/>
        <v/>
      </c>
    </row>
    <row r="306" spans="1:7">
      <c r="A306" s="101" t="str">
        <f t="shared" si="9"/>
        <v/>
      </c>
      <c r="B306" s="107"/>
      <c r="C306" s="108"/>
      <c r="D306" s="109"/>
      <c r="E306" s="104"/>
      <c r="F306" s="105" t="str">
        <f>IF(ISBLANK(E306),"",VLOOKUP(E306,Aufgaben!A:B,2,FALSE))</f>
        <v/>
      </c>
      <c r="G306" s="106" t="str">
        <f t="shared" si="10"/>
        <v/>
      </c>
    </row>
    <row r="307" spans="1:7">
      <c r="A307" s="101" t="str">
        <f t="shared" si="9"/>
        <v/>
      </c>
      <c r="B307" s="107"/>
      <c r="C307" s="108"/>
      <c r="D307" s="109"/>
      <c r="E307" s="104"/>
      <c r="F307" s="105" t="str">
        <f>IF(ISBLANK(E307),"",VLOOKUP(E307,Aufgaben!A:B,2,FALSE))</f>
        <v/>
      </c>
      <c r="G307" s="106" t="str">
        <f t="shared" si="10"/>
        <v/>
      </c>
    </row>
    <row r="308" spans="1:7">
      <c r="A308" s="101" t="str">
        <f t="shared" si="9"/>
        <v/>
      </c>
      <c r="B308" s="107"/>
      <c r="C308" s="108"/>
      <c r="D308" s="109"/>
      <c r="E308" s="104"/>
      <c r="F308" s="105" t="str">
        <f>IF(ISBLANK(E308),"",VLOOKUP(E308,Aufgaben!A:B,2,FALSE))</f>
        <v/>
      </c>
      <c r="G308" s="106" t="str">
        <f t="shared" si="10"/>
        <v/>
      </c>
    </row>
    <row r="309" spans="1:7">
      <c r="A309" s="101" t="str">
        <f t="shared" si="9"/>
        <v/>
      </c>
      <c r="B309" s="107"/>
      <c r="C309" s="108"/>
      <c r="D309" s="109"/>
      <c r="E309" s="104"/>
      <c r="F309" s="105" t="str">
        <f>IF(ISBLANK(E309),"",VLOOKUP(E309,Aufgaben!A:B,2,FALSE))</f>
        <v/>
      </c>
      <c r="G309" s="106" t="str">
        <f t="shared" si="10"/>
        <v/>
      </c>
    </row>
    <row r="310" spans="1:7">
      <c r="A310" s="101" t="str">
        <f t="shared" si="9"/>
        <v/>
      </c>
      <c r="B310" s="107"/>
      <c r="C310" s="108"/>
      <c r="D310" s="109"/>
      <c r="E310" s="104"/>
      <c r="F310" s="105" t="str">
        <f>IF(ISBLANK(E310),"",VLOOKUP(E310,Aufgaben!A:B,2,FALSE))</f>
        <v/>
      </c>
      <c r="G310" s="106" t="str">
        <f t="shared" si="10"/>
        <v/>
      </c>
    </row>
    <row r="311" spans="1:7">
      <c r="A311" s="101" t="str">
        <f t="shared" si="9"/>
        <v/>
      </c>
      <c r="B311" s="107"/>
      <c r="C311" s="108"/>
      <c r="D311" s="109"/>
      <c r="E311" s="104"/>
      <c r="F311" s="105" t="str">
        <f>IF(ISBLANK(E311),"",VLOOKUP(E311,Aufgaben!A:B,2,FALSE))</f>
        <v/>
      </c>
      <c r="G311" s="106" t="str">
        <f t="shared" si="10"/>
        <v/>
      </c>
    </row>
    <row r="312" spans="1:7">
      <c r="A312" s="101" t="str">
        <f t="shared" si="9"/>
        <v/>
      </c>
      <c r="B312" s="107"/>
      <c r="C312" s="108"/>
      <c r="D312" s="109"/>
      <c r="E312" s="104"/>
      <c r="F312" s="105" t="str">
        <f>IF(ISBLANK(E312),"",VLOOKUP(E312,Aufgaben!A:B,2,FALSE))</f>
        <v/>
      </c>
      <c r="G312" s="106" t="str">
        <f t="shared" si="10"/>
        <v/>
      </c>
    </row>
    <row r="313" spans="1:7">
      <c r="A313" s="101" t="str">
        <f t="shared" si="9"/>
        <v/>
      </c>
      <c r="B313" s="107"/>
      <c r="C313" s="108"/>
      <c r="D313" s="109"/>
      <c r="E313" s="104"/>
      <c r="F313" s="105" t="str">
        <f>IF(ISBLANK(E313),"",VLOOKUP(E313,Aufgaben!A:B,2,FALSE))</f>
        <v/>
      </c>
      <c r="G313" s="106" t="str">
        <f t="shared" si="10"/>
        <v/>
      </c>
    </row>
    <row r="314" spans="1:7">
      <c r="A314" s="101" t="str">
        <f t="shared" si="9"/>
        <v/>
      </c>
      <c r="B314" s="107"/>
      <c r="C314" s="108"/>
      <c r="D314" s="109"/>
      <c r="E314" s="104"/>
      <c r="F314" s="105" t="str">
        <f>IF(ISBLANK(E314),"",VLOOKUP(E314,Aufgaben!A:B,2,FALSE))</f>
        <v/>
      </c>
      <c r="G314" s="106" t="str">
        <f t="shared" si="10"/>
        <v/>
      </c>
    </row>
    <row r="315" spans="1:7">
      <c r="A315" s="101" t="str">
        <f t="shared" si="9"/>
        <v/>
      </c>
      <c r="B315" s="107"/>
      <c r="C315" s="108"/>
      <c r="D315" s="109"/>
      <c r="E315" s="104"/>
      <c r="F315" s="105" t="str">
        <f>IF(ISBLANK(E315),"",VLOOKUP(E315,Aufgaben!A:B,2,FALSE))</f>
        <v/>
      </c>
      <c r="G315" s="106" t="str">
        <f t="shared" si="10"/>
        <v/>
      </c>
    </row>
    <row r="316" spans="1:7">
      <c r="A316" s="101" t="str">
        <f t="shared" si="9"/>
        <v/>
      </c>
      <c r="B316" s="107"/>
      <c r="C316" s="108"/>
      <c r="D316" s="109"/>
      <c r="E316" s="104"/>
      <c r="F316" s="105" t="str">
        <f>IF(ISBLANK(E316),"",VLOOKUP(E316,Aufgaben!A:B,2,FALSE))</f>
        <v/>
      </c>
      <c r="G316" s="106" t="str">
        <f t="shared" si="10"/>
        <v/>
      </c>
    </row>
    <row r="317" spans="1:7">
      <c r="A317" s="101" t="str">
        <f t="shared" si="9"/>
        <v/>
      </c>
      <c r="B317" s="107"/>
      <c r="C317" s="108"/>
      <c r="D317" s="109"/>
      <c r="E317" s="104"/>
      <c r="F317" s="105" t="str">
        <f>IF(ISBLANK(E317),"",VLOOKUP(E317,Aufgaben!A:B,2,FALSE))</f>
        <v/>
      </c>
      <c r="G317" s="106" t="str">
        <f t="shared" si="10"/>
        <v/>
      </c>
    </row>
    <row r="318" spans="1:7">
      <c r="A318" s="101" t="str">
        <f t="shared" si="9"/>
        <v/>
      </c>
      <c r="B318" s="107"/>
      <c r="C318" s="108"/>
      <c r="D318" s="109"/>
      <c r="E318" s="104"/>
      <c r="F318" s="105" t="str">
        <f>IF(ISBLANK(E318),"",VLOOKUP(E318,Aufgaben!A:B,2,FALSE))</f>
        <v/>
      </c>
      <c r="G318" s="106" t="str">
        <f t="shared" si="10"/>
        <v/>
      </c>
    </row>
    <row r="319" spans="1:7">
      <c r="A319" s="101" t="str">
        <f t="shared" si="9"/>
        <v/>
      </c>
      <c r="B319" s="107"/>
      <c r="C319" s="108"/>
      <c r="D319" s="109"/>
      <c r="E319" s="104"/>
      <c r="F319" s="105" t="str">
        <f>IF(ISBLANK(E319),"",VLOOKUP(E319,Aufgaben!A:B,2,FALSE))</f>
        <v/>
      </c>
      <c r="G319" s="106" t="str">
        <f t="shared" si="10"/>
        <v/>
      </c>
    </row>
    <row r="320" spans="1:7">
      <c r="A320" s="101" t="str">
        <f t="shared" si="9"/>
        <v/>
      </c>
      <c r="B320" s="107"/>
      <c r="C320" s="108"/>
      <c r="D320" s="109"/>
      <c r="E320" s="104"/>
      <c r="F320" s="105" t="str">
        <f>IF(ISBLANK(E320),"",VLOOKUP(E320,Aufgaben!A:B,2,FALSE))</f>
        <v/>
      </c>
      <c r="G320" s="106" t="str">
        <f t="shared" si="10"/>
        <v/>
      </c>
    </row>
    <row r="321" spans="1:7">
      <c r="A321" s="101" t="str">
        <f t="shared" si="9"/>
        <v/>
      </c>
      <c r="B321" s="107"/>
      <c r="C321" s="108"/>
      <c r="D321" s="109"/>
      <c r="E321" s="104"/>
      <c r="F321" s="105" t="str">
        <f>IF(ISBLANK(E321),"",VLOOKUP(E321,Aufgaben!A:B,2,FALSE))</f>
        <v/>
      </c>
      <c r="G321" s="106" t="str">
        <f t="shared" si="10"/>
        <v/>
      </c>
    </row>
    <row r="322" spans="1:7">
      <c r="A322" s="101" t="str">
        <f t="shared" si="9"/>
        <v/>
      </c>
      <c r="B322" s="107"/>
      <c r="C322" s="108"/>
      <c r="D322" s="109"/>
      <c r="E322" s="104"/>
      <c r="F322" s="105" t="str">
        <f>IF(ISBLANK(E322),"",VLOOKUP(E322,Aufgaben!A:B,2,FALSE))</f>
        <v/>
      </c>
      <c r="G322" s="106" t="str">
        <f t="shared" si="10"/>
        <v/>
      </c>
    </row>
    <row r="323" spans="1:7">
      <c r="A323" s="101" t="str">
        <f t="shared" si="9"/>
        <v/>
      </c>
      <c r="B323" s="107"/>
      <c r="C323" s="108"/>
      <c r="D323" s="109"/>
      <c r="E323" s="104"/>
      <c r="F323" s="105" t="str">
        <f>IF(ISBLANK(E323),"",VLOOKUP(E323,Aufgaben!A:B,2,FALSE))</f>
        <v/>
      </c>
      <c r="G323" s="106" t="str">
        <f t="shared" si="10"/>
        <v/>
      </c>
    </row>
    <row r="324" spans="1:7">
      <c r="A324" s="101" t="str">
        <f t="shared" si="9"/>
        <v/>
      </c>
      <c r="B324" s="107"/>
      <c r="C324" s="108"/>
      <c r="D324" s="109"/>
      <c r="E324" s="104"/>
      <c r="F324" s="105" t="str">
        <f>IF(ISBLANK(E324),"",VLOOKUP(E324,Aufgaben!A:B,2,FALSE))</f>
        <v/>
      </c>
      <c r="G324" s="106" t="str">
        <f t="shared" si="10"/>
        <v/>
      </c>
    </row>
    <row r="325" spans="1:7">
      <c r="A325" s="101" t="str">
        <f t="shared" si="9"/>
        <v/>
      </c>
      <c r="B325" s="107"/>
      <c r="C325" s="108"/>
      <c r="D325" s="109"/>
      <c r="E325" s="104"/>
      <c r="F325" s="105" t="str">
        <f>IF(ISBLANK(E325),"",VLOOKUP(E325,Aufgaben!A:B,2,FALSE))</f>
        <v/>
      </c>
      <c r="G325" s="106" t="str">
        <f t="shared" si="10"/>
        <v/>
      </c>
    </row>
    <row r="326" spans="1:7">
      <c r="A326" s="101" t="str">
        <f t="shared" si="9"/>
        <v/>
      </c>
      <c r="B326" s="107"/>
      <c r="C326" s="108"/>
      <c r="D326" s="109"/>
      <c r="E326" s="104"/>
      <c r="F326" s="105" t="str">
        <f>IF(ISBLANK(E326),"",VLOOKUP(E326,Aufgaben!A:B,2,FALSE))</f>
        <v/>
      </c>
      <c r="G326" s="106" t="str">
        <f t="shared" si="10"/>
        <v/>
      </c>
    </row>
    <row r="327" spans="1:7">
      <c r="A327" s="101" t="str">
        <f t="shared" si="9"/>
        <v/>
      </c>
      <c r="B327" s="107"/>
      <c r="C327" s="108"/>
      <c r="D327" s="109"/>
      <c r="E327" s="104"/>
      <c r="F327" s="105" t="str">
        <f>IF(ISBLANK(E327),"",VLOOKUP(E327,Aufgaben!A:B,2,FALSE))</f>
        <v/>
      </c>
      <c r="G327" s="106" t="str">
        <f t="shared" si="10"/>
        <v/>
      </c>
    </row>
    <row r="328" spans="1:7">
      <c r="A328" s="101" t="str">
        <f t="shared" si="9"/>
        <v/>
      </c>
      <c r="B328" s="107"/>
      <c r="C328" s="108"/>
      <c r="D328" s="109"/>
      <c r="E328" s="104"/>
      <c r="F328" s="105" t="str">
        <f>IF(ISBLANK(E328),"",VLOOKUP(E328,Aufgaben!A:B,2,FALSE))</f>
        <v/>
      </c>
      <c r="G328" s="106" t="str">
        <f t="shared" si="10"/>
        <v/>
      </c>
    </row>
    <row r="329" spans="1:7">
      <c r="A329" s="101" t="str">
        <f t="shared" si="9"/>
        <v/>
      </c>
      <c r="B329" s="107"/>
      <c r="C329" s="108"/>
      <c r="D329" s="109"/>
      <c r="E329" s="104"/>
      <c r="F329" s="105" t="str">
        <f>IF(ISBLANK(E329),"",VLOOKUP(E329,Aufgaben!A:B,2,FALSE))</f>
        <v/>
      </c>
      <c r="G329" s="106" t="str">
        <f t="shared" si="10"/>
        <v/>
      </c>
    </row>
    <row r="330" spans="1:7">
      <c r="A330" s="101" t="str">
        <f t="shared" si="9"/>
        <v/>
      </c>
      <c r="B330" s="107"/>
      <c r="C330" s="108"/>
      <c r="D330" s="109"/>
      <c r="E330" s="104"/>
      <c r="F330" s="105" t="str">
        <f>IF(ISBLANK(E330),"",VLOOKUP(E330,Aufgaben!A:B,2,FALSE))</f>
        <v/>
      </c>
      <c r="G330" s="106" t="str">
        <f t="shared" si="10"/>
        <v/>
      </c>
    </row>
    <row r="331" spans="1:7">
      <c r="A331" s="101" t="str">
        <f t="shared" si="9"/>
        <v/>
      </c>
      <c r="B331" s="107"/>
      <c r="C331" s="108"/>
      <c r="D331" s="109"/>
      <c r="E331" s="104"/>
      <c r="F331" s="105" t="str">
        <f>IF(ISBLANK(E331),"",VLOOKUP(E331,Aufgaben!A:B,2,FALSE))</f>
        <v/>
      </c>
      <c r="G331" s="106" t="str">
        <f t="shared" si="10"/>
        <v/>
      </c>
    </row>
    <row r="332" spans="1:7">
      <c r="A332" s="101" t="str">
        <f t="shared" si="9"/>
        <v/>
      </c>
      <c r="B332" s="107"/>
      <c r="C332" s="108"/>
      <c r="D332" s="109"/>
      <c r="E332" s="104"/>
      <c r="F332" s="105" t="str">
        <f>IF(ISBLANK(E332),"",VLOOKUP(E332,Aufgaben!A:B,2,FALSE))</f>
        <v/>
      </c>
      <c r="G332" s="106" t="str">
        <f t="shared" si="10"/>
        <v/>
      </c>
    </row>
    <row r="333" spans="1:7">
      <c r="A333" s="101" t="str">
        <f t="shared" si="9"/>
        <v/>
      </c>
      <c r="B333" s="107"/>
      <c r="C333" s="108"/>
      <c r="D333" s="109"/>
      <c r="E333" s="104"/>
      <c r="F333" s="105" t="str">
        <f>IF(ISBLANK(E333),"",VLOOKUP(E333,Aufgaben!A:B,2,FALSE))</f>
        <v/>
      </c>
      <c r="G333" s="106" t="str">
        <f t="shared" si="10"/>
        <v/>
      </c>
    </row>
    <row r="334" spans="1:7">
      <c r="A334" s="101" t="str">
        <f t="shared" si="9"/>
        <v/>
      </c>
      <c r="B334" s="107"/>
      <c r="C334" s="108"/>
      <c r="D334" s="109"/>
      <c r="E334" s="104"/>
      <c r="F334" s="105" t="str">
        <f>IF(ISBLANK(E334),"",VLOOKUP(E334,Aufgaben!A:B,2,FALSE))</f>
        <v/>
      </c>
      <c r="G334" s="106" t="str">
        <f t="shared" si="10"/>
        <v/>
      </c>
    </row>
    <row r="335" spans="1:7">
      <c r="A335" s="101" t="str">
        <f t="shared" si="9"/>
        <v/>
      </c>
      <c r="B335" s="107"/>
      <c r="C335" s="108"/>
      <c r="D335" s="109"/>
      <c r="E335" s="104"/>
      <c r="F335" s="105" t="str">
        <f>IF(ISBLANK(E335),"",VLOOKUP(E335,Aufgaben!A:B,2,FALSE))</f>
        <v/>
      </c>
      <c r="G335" s="106" t="str">
        <f t="shared" si="10"/>
        <v/>
      </c>
    </row>
    <row r="336" spans="1:7">
      <c r="A336" s="101" t="str">
        <f t="shared" si="9"/>
        <v/>
      </c>
      <c r="B336" s="107"/>
      <c r="C336" s="108"/>
      <c r="D336" s="109"/>
      <c r="E336" s="104"/>
      <c r="F336" s="105" t="str">
        <f>IF(ISBLANK(E336),"",VLOOKUP(E336,Aufgaben!A:B,2,FALSE))</f>
        <v/>
      </c>
      <c r="G336" s="106" t="str">
        <f t="shared" si="10"/>
        <v/>
      </c>
    </row>
    <row r="337" spans="1:7">
      <c r="A337" s="101" t="str">
        <f t="shared" si="9"/>
        <v/>
      </c>
      <c r="B337" s="107"/>
      <c r="C337" s="108"/>
      <c r="D337" s="109"/>
      <c r="E337" s="104"/>
      <c r="F337" s="105" t="str">
        <f>IF(ISBLANK(E337),"",VLOOKUP(E337,Aufgaben!A:B,2,FALSE))</f>
        <v/>
      </c>
      <c r="G337" s="106" t="str">
        <f t="shared" si="10"/>
        <v/>
      </c>
    </row>
    <row r="338" spans="1:7">
      <c r="A338" s="101" t="str">
        <f t="shared" ref="A338:A401" si="11">IF(B338&lt;&gt;"",TEXT(B338,"TTT"),"")</f>
        <v/>
      </c>
      <c r="B338" s="107"/>
      <c r="C338" s="108"/>
      <c r="D338" s="109"/>
      <c r="E338" s="104"/>
      <c r="F338" s="105" t="str">
        <f>IF(ISBLANK(E338),"",VLOOKUP(E338,Aufgaben!A:B,2,FALSE))</f>
        <v/>
      </c>
      <c r="G338" s="106" t="str">
        <f t="shared" ref="G338:G401" si="12">IF(B338&lt;&gt;"",IF(D338&lt;C338,1-C338+D338,D338-C338)*24,"")</f>
        <v/>
      </c>
    </row>
    <row r="339" spans="1:7">
      <c r="A339" s="101" t="str">
        <f t="shared" si="11"/>
        <v/>
      </c>
      <c r="B339" s="107"/>
      <c r="C339" s="108"/>
      <c r="D339" s="109"/>
      <c r="E339" s="104"/>
      <c r="F339" s="105" t="str">
        <f>IF(ISBLANK(E339),"",VLOOKUP(E339,Aufgaben!A:B,2,FALSE))</f>
        <v/>
      </c>
      <c r="G339" s="106" t="str">
        <f t="shared" si="12"/>
        <v/>
      </c>
    </row>
    <row r="340" spans="1:7">
      <c r="A340" s="101" t="str">
        <f t="shared" si="11"/>
        <v/>
      </c>
      <c r="B340" s="107"/>
      <c r="C340" s="108"/>
      <c r="D340" s="109"/>
      <c r="E340" s="104"/>
      <c r="F340" s="105" t="str">
        <f>IF(ISBLANK(E340),"",VLOOKUP(E340,Aufgaben!A:B,2,FALSE))</f>
        <v/>
      </c>
      <c r="G340" s="106" t="str">
        <f t="shared" si="12"/>
        <v/>
      </c>
    </row>
    <row r="341" spans="1:7">
      <c r="A341" s="101" t="str">
        <f t="shared" si="11"/>
        <v/>
      </c>
      <c r="B341" s="107"/>
      <c r="C341" s="108"/>
      <c r="D341" s="109"/>
      <c r="E341" s="104"/>
      <c r="F341" s="105" t="str">
        <f>IF(ISBLANK(E341),"",VLOOKUP(E341,Aufgaben!A:B,2,FALSE))</f>
        <v/>
      </c>
      <c r="G341" s="106" t="str">
        <f t="shared" si="12"/>
        <v/>
      </c>
    </row>
    <row r="342" spans="1:7">
      <c r="A342" s="101" t="str">
        <f t="shared" si="11"/>
        <v/>
      </c>
      <c r="B342" s="107"/>
      <c r="C342" s="108"/>
      <c r="D342" s="109"/>
      <c r="E342" s="104"/>
      <c r="F342" s="105" t="str">
        <f>IF(ISBLANK(E342),"",VLOOKUP(E342,Aufgaben!A:B,2,FALSE))</f>
        <v/>
      </c>
      <c r="G342" s="106" t="str">
        <f t="shared" si="12"/>
        <v/>
      </c>
    </row>
    <row r="343" spans="1:7">
      <c r="A343" s="101" t="str">
        <f t="shared" si="11"/>
        <v/>
      </c>
      <c r="B343" s="107"/>
      <c r="C343" s="108"/>
      <c r="D343" s="109"/>
      <c r="E343" s="104"/>
      <c r="F343" s="105" t="str">
        <f>IF(ISBLANK(E343),"",VLOOKUP(E343,Aufgaben!A:B,2,FALSE))</f>
        <v/>
      </c>
      <c r="G343" s="106" t="str">
        <f t="shared" si="12"/>
        <v/>
      </c>
    </row>
    <row r="344" spans="1:7">
      <c r="A344" s="101" t="str">
        <f t="shared" si="11"/>
        <v/>
      </c>
      <c r="B344" s="107"/>
      <c r="C344" s="108"/>
      <c r="D344" s="109"/>
      <c r="E344" s="104"/>
      <c r="F344" s="105" t="str">
        <f>IF(ISBLANK(E344),"",VLOOKUP(E344,Aufgaben!A:B,2,FALSE))</f>
        <v/>
      </c>
      <c r="G344" s="106" t="str">
        <f t="shared" si="12"/>
        <v/>
      </c>
    </row>
    <row r="345" spans="1:7">
      <c r="A345" s="101" t="str">
        <f t="shared" si="11"/>
        <v/>
      </c>
      <c r="B345" s="107"/>
      <c r="C345" s="108"/>
      <c r="D345" s="109"/>
      <c r="E345" s="104"/>
      <c r="F345" s="105" t="str">
        <f>IF(ISBLANK(E345),"",VLOOKUP(E345,Aufgaben!A:B,2,FALSE))</f>
        <v/>
      </c>
      <c r="G345" s="106" t="str">
        <f t="shared" si="12"/>
        <v/>
      </c>
    </row>
    <row r="346" spans="1:7">
      <c r="A346" s="101" t="str">
        <f t="shared" si="11"/>
        <v/>
      </c>
      <c r="B346" s="107"/>
      <c r="C346" s="108"/>
      <c r="D346" s="109"/>
      <c r="E346" s="104"/>
      <c r="F346" s="105" t="str">
        <f>IF(ISBLANK(E346),"",VLOOKUP(E346,Aufgaben!A:B,2,FALSE))</f>
        <v/>
      </c>
      <c r="G346" s="106" t="str">
        <f t="shared" si="12"/>
        <v/>
      </c>
    </row>
    <row r="347" spans="1:7">
      <c r="A347" s="101" t="str">
        <f t="shared" si="11"/>
        <v/>
      </c>
      <c r="B347" s="107"/>
      <c r="C347" s="108"/>
      <c r="D347" s="109"/>
      <c r="E347" s="104"/>
      <c r="F347" s="105" t="str">
        <f>IF(ISBLANK(E347),"",VLOOKUP(E347,Aufgaben!A:B,2,FALSE))</f>
        <v/>
      </c>
      <c r="G347" s="106" t="str">
        <f t="shared" si="12"/>
        <v/>
      </c>
    </row>
    <row r="348" spans="1:7">
      <c r="A348" s="101" t="str">
        <f t="shared" si="11"/>
        <v/>
      </c>
      <c r="B348" s="107"/>
      <c r="C348" s="108"/>
      <c r="D348" s="109"/>
      <c r="E348" s="104"/>
      <c r="F348" s="105" t="str">
        <f>IF(ISBLANK(E348),"",VLOOKUP(E348,Aufgaben!A:B,2,FALSE))</f>
        <v/>
      </c>
      <c r="G348" s="106" t="str">
        <f t="shared" si="12"/>
        <v/>
      </c>
    </row>
    <row r="349" spans="1:7">
      <c r="A349" s="101" t="str">
        <f t="shared" si="11"/>
        <v/>
      </c>
      <c r="B349" s="107"/>
      <c r="C349" s="108"/>
      <c r="D349" s="109"/>
      <c r="E349" s="104"/>
      <c r="F349" s="105" t="str">
        <f>IF(ISBLANK(E349),"",VLOOKUP(E349,Aufgaben!A:B,2,FALSE))</f>
        <v/>
      </c>
      <c r="G349" s="106" t="str">
        <f t="shared" si="12"/>
        <v/>
      </c>
    </row>
    <row r="350" spans="1:7">
      <c r="A350" s="101" t="str">
        <f t="shared" si="11"/>
        <v/>
      </c>
      <c r="B350" s="107"/>
      <c r="C350" s="108"/>
      <c r="D350" s="109"/>
      <c r="E350" s="104"/>
      <c r="F350" s="105" t="str">
        <f>IF(ISBLANK(E350),"",VLOOKUP(E350,Aufgaben!A:B,2,FALSE))</f>
        <v/>
      </c>
      <c r="G350" s="106" t="str">
        <f t="shared" si="12"/>
        <v/>
      </c>
    </row>
    <row r="351" spans="1:7">
      <c r="A351" s="101" t="str">
        <f t="shared" si="11"/>
        <v/>
      </c>
      <c r="B351" s="107"/>
      <c r="C351" s="108"/>
      <c r="D351" s="109"/>
      <c r="E351" s="104"/>
      <c r="F351" s="105" t="str">
        <f>IF(ISBLANK(E351),"",VLOOKUP(E351,Aufgaben!A:B,2,FALSE))</f>
        <v/>
      </c>
      <c r="G351" s="106" t="str">
        <f t="shared" si="12"/>
        <v/>
      </c>
    </row>
    <row r="352" spans="1:7">
      <c r="A352" s="101" t="str">
        <f t="shared" si="11"/>
        <v/>
      </c>
      <c r="B352" s="107"/>
      <c r="C352" s="108"/>
      <c r="D352" s="109"/>
      <c r="E352" s="104"/>
      <c r="F352" s="105" t="str">
        <f>IF(ISBLANK(E352),"",VLOOKUP(E352,Aufgaben!A:B,2,FALSE))</f>
        <v/>
      </c>
      <c r="G352" s="106" t="str">
        <f t="shared" si="12"/>
        <v/>
      </c>
    </row>
    <row r="353" spans="1:7">
      <c r="A353" s="101" t="str">
        <f t="shared" si="11"/>
        <v/>
      </c>
      <c r="B353" s="107"/>
      <c r="C353" s="108"/>
      <c r="D353" s="109"/>
      <c r="E353" s="104"/>
      <c r="F353" s="105" t="str">
        <f>IF(ISBLANK(E353),"",VLOOKUP(E353,Aufgaben!A:B,2,FALSE))</f>
        <v/>
      </c>
      <c r="G353" s="106" t="str">
        <f t="shared" si="12"/>
        <v/>
      </c>
    </row>
    <row r="354" spans="1:7">
      <c r="A354" s="101" t="str">
        <f t="shared" si="11"/>
        <v/>
      </c>
      <c r="B354" s="107"/>
      <c r="C354" s="108"/>
      <c r="D354" s="109"/>
      <c r="E354" s="104"/>
      <c r="F354" s="105" t="str">
        <f>IF(ISBLANK(E354),"",VLOOKUP(E354,Aufgaben!A:B,2,FALSE))</f>
        <v/>
      </c>
      <c r="G354" s="106" t="str">
        <f t="shared" si="12"/>
        <v/>
      </c>
    </row>
    <row r="355" spans="1:7">
      <c r="A355" s="101" t="str">
        <f t="shared" si="11"/>
        <v/>
      </c>
      <c r="B355" s="107"/>
      <c r="C355" s="108"/>
      <c r="D355" s="109"/>
      <c r="E355" s="104"/>
      <c r="F355" s="105" t="str">
        <f>IF(ISBLANK(E355),"",VLOOKUP(E355,Aufgaben!A:B,2,FALSE))</f>
        <v/>
      </c>
      <c r="G355" s="106" t="str">
        <f t="shared" si="12"/>
        <v/>
      </c>
    </row>
    <row r="356" spans="1:7">
      <c r="A356" s="101" t="str">
        <f t="shared" si="11"/>
        <v/>
      </c>
      <c r="B356" s="107"/>
      <c r="C356" s="108"/>
      <c r="D356" s="109"/>
      <c r="E356" s="104"/>
      <c r="F356" s="105" t="str">
        <f>IF(ISBLANK(E356),"",VLOOKUP(E356,Aufgaben!A:B,2,FALSE))</f>
        <v/>
      </c>
      <c r="G356" s="106" t="str">
        <f t="shared" si="12"/>
        <v/>
      </c>
    </row>
    <row r="357" spans="1:7">
      <c r="A357" s="101" t="str">
        <f t="shared" si="11"/>
        <v/>
      </c>
      <c r="B357" s="107"/>
      <c r="C357" s="108"/>
      <c r="D357" s="109"/>
      <c r="E357" s="104"/>
      <c r="F357" s="105" t="str">
        <f>IF(ISBLANK(E357),"",VLOOKUP(E357,Aufgaben!A:B,2,FALSE))</f>
        <v/>
      </c>
      <c r="G357" s="106" t="str">
        <f t="shared" si="12"/>
        <v/>
      </c>
    </row>
    <row r="358" spans="1:7">
      <c r="A358" s="101" t="str">
        <f t="shared" si="11"/>
        <v/>
      </c>
      <c r="B358" s="107"/>
      <c r="C358" s="108"/>
      <c r="D358" s="109"/>
      <c r="E358" s="104"/>
      <c r="F358" s="105" t="str">
        <f>IF(ISBLANK(E358),"",VLOOKUP(E358,Aufgaben!A:B,2,FALSE))</f>
        <v/>
      </c>
      <c r="G358" s="106" t="str">
        <f t="shared" si="12"/>
        <v/>
      </c>
    </row>
    <row r="359" spans="1:7">
      <c r="A359" s="101" t="str">
        <f t="shared" si="11"/>
        <v/>
      </c>
      <c r="B359" s="107"/>
      <c r="C359" s="108"/>
      <c r="D359" s="109"/>
      <c r="E359" s="104"/>
      <c r="F359" s="105" t="str">
        <f>IF(ISBLANK(E359),"",VLOOKUP(E359,Aufgaben!A:B,2,FALSE))</f>
        <v/>
      </c>
      <c r="G359" s="106" t="str">
        <f t="shared" si="12"/>
        <v/>
      </c>
    </row>
    <row r="360" spans="1:7">
      <c r="A360" s="101" t="str">
        <f t="shared" si="11"/>
        <v/>
      </c>
      <c r="B360" s="107"/>
      <c r="C360" s="108"/>
      <c r="D360" s="109"/>
      <c r="E360" s="104"/>
      <c r="F360" s="105" t="str">
        <f>IF(ISBLANK(E360),"",VLOOKUP(E360,Aufgaben!A:B,2,FALSE))</f>
        <v/>
      </c>
      <c r="G360" s="106" t="str">
        <f t="shared" si="12"/>
        <v/>
      </c>
    </row>
    <row r="361" spans="1:7">
      <c r="A361" s="101" t="str">
        <f t="shared" si="11"/>
        <v/>
      </c>
      <c r="B361" s="107"/>
      <c r="C361" s="108"/>
      <c r="D361" s="109"/>
      <c r="E361" s="104"/>
      <c r="F361" s="105" t="str">
        <f>IF(ISBLANK(E361),"",VLOOKUP(E361,Aufgaben!A:B,2,FALSE))</f>
        <v/>
      </c>
      <c r="G361" s="106" t="str">
        <f t="shared" si="12"/>
        <v/>
      </c>
    </row>
    <row r="362" spans="1:7">
      <c r="A362" s="101" t="str">
        <f t="shared" si="11"/>
        <v/>
      </c>
      <c r="B362" s="107"/>
      <c r="C362" s="108"/>
      <c r="D362" s="109"/>
      <c r="E362" s="104"/>
      <c r="F362" s="105"/>
      <c r="G362" s="106" t="str">
        <f t="shared" si="12"/>
        <v/>
      </c>
    </row>
    <row r="363" spans="1:7">
      <c r="A363" s="101" t="str">
        <f t="shared" si="11"/>
        <v/>
      </c>
      <c r="B363" s="107"/>
      <c r="C363" s="108"/>
      <c r="D363" s="109"/>
      <c r="E363" s="104"/>
      <c r="F363" s="105"/>
      <c r="G363" s="106" t="str">
        <f t="shared" si="12"/>
        <v/>
      </c>
    </row>
    <row r="364" spans="1:7">
      <c r="A364" s="101" t="str">
        <f t="shared" si="11"/>
        <v/>
      </c>
      <c r="B364" s="107"/>
      <c r="C364" s="108"/>
      <c r="D364" s="109"/>
      <c r="E364" s="104"/>
      <c r="F364" s="105"/>
      <c r="G364" s="106" t="str">
        <f t="shared" si="12"/>
        <v/>
      </c>
    </row>
    <row r="365" spans="1:7">
      <c r="A365" s="101" t="str">
        <f t="shared" si="11"/>
        <v/>
      </c>
      <c r="B365" s="107"/>
      <c r="C365" s="108"/>
      <c r="D365" s="109"/>
      <c r="E365" s="104"/>
      <c r="F365" s="105"/>
      <c r="G365" s="106" t="str">
        <f t="shared" si="12"/>
        <v/>
      </c>
    </row>
    <row r="366" spans="1:7">
      <c r="A366" s="101" t="str">
        <f t="shared" si="11"/>
        <v/>
      </c>
      <c r="B366" s="107"/>
      <c r="C366" s="108"/>
      <c r="D366" s="109"/>
      <c r="E366" s="104"/>
      <c r="F366" s="105"/>
      <c r="G366" s="106" t="str">
        <f t="shared" si="12"/>
        <v/>
      </c>
    </row>
    <row r="367" spans="1:7">
      <c r="A367" s="101" t="str">
        <f t="shared" si="11"/>
        <v/>
      </c>
      <c r="B367" s="107"/>
      <c r="C367" s="108"/>
      <c r="D367" s="109"/>
      <c r="E367" s="104"/>
      <c r="F367" s="105"/>
      <c r="G367" s="106" t="str">
        <f t="shared" si="12"/>
        <v/>
      </c>
    </row>
    <row r="368" spans="1:7">
      <c r="A368" s="101" t="str">
        <f t="shared" si="11"/>
        <v/>
      </c>
      <c r="B368" s="107"/>
      <c r="C368" s="108"/>
      <c r="D368" s="109"/>
      <c r="E368" s="104"/>
      <c r="F368" s="105"/>
      <c r="G368" s="106" t="str">
        <f t="shared" si="12"/>
        <v/>
      </c>
    </row>
    <row r="369" spans="1:7">
      <c r="A369" s="101" t="str">
        <f t="shared" si="11"/>
        <v/>
      </c>
      <c r="B369" s="107"/>
      <c r="C369" s="108"/>
      <c r="D369" s="109"/>
      <c r="E369" s="104"/>
      <c r="F369" s="105"/>
      <c r="G369" s="106" t="str">
        <f t="shared" si="12"/>
        <v/>
      </c>
    </row>
    <row r="370" spans="1:7">
      <c r="A370" s="101" t="str">
        <f t="shared" si="11"/>
        <v/>
      </c>
      <c r="B370" s="107"/>
      <c r="C370" s="108"/>
      <c r="D370" s="109"/>
      <c r="E370" s="104"/>
      <c r="F370" s="105"/>
      <c r="G370" s="106" t="str">
        <f t="shared" si="12"/>
        <v/>
      </c>
    </row>
    <row r="371" spans="1:7">
      <c r="A371" s="101" t="str">
        <f t="shared" si="11"/>
        <v/>
      </c>
      <c r="B371" s="107"/>
      <c r="C371" s="108"/>
      <c r="D371" s="109"/>
      <c r="E371" s="104"/>
      <c r="F371" s="105"/>
      <c r="G371" s="106" t="str">
        <f t="shared" si="12"/>
        <v/>
      </c>
    </row>
    <row r="372" spans="1:7">
      <c r="A372" s="101" t="str">
        <f t="shared" si="11"/>
        <v/>
      </c>
      <c r="B372" s="107"/>
      <c r="C372" s="108"/>
      <c r="D372" s="109"/>
      <c r="E372" s="104"/>
      <c r="F372" s="105"/>
      <c r="G372" s="106" t="str">
        <f t="shared" si="12"/>
        <v/>
      </c>
    </row>
    <row r="373" spans="1:7">
      <c r="A373" s="101" t="str">
        <f t="shared" si="11"/>
        <v/>
      </c>
      <c r="B373" s="107"/>
      <c r="C373" s="108"/>
      <c r="D373" s="109"/>
      <c r="E373" s="104"/>
      <c r="F373" s="105"/>
      <c r="G373" s="106" t="str">
        <f t="shared" si="12"/>
        <v/>
      </c>
    </row>
    <row r="374" spans="1:7">
      <c r="A374" s="101" t="str">
        <f t="shared" si="11"/>
        <v/>
      </c>
      <c r="B374" s="107"/>
      <c r="C374" s="108"/>
      <c r="D374" s="109"/>
      <c r="E374" s="104"/>
      <c r="F374" s="105"/>
      <c r="G374" s="106" t="str">
        <f t="shared" si="12"/>
        <v/>
      </c>
    </row>
    <row r="375" spans="1:7">
      <c r="A375" s="101" t="str">
        <f t="shared" si="11"/>
        <v/>
      </c>
      <c r="B375" s="107"/>
      <c r="C375" s="108"/>
      <c r="D375" s="109"/>
      <c r="E375" s="104"/>
      <c r="F375" s="105"/>
      <c r="G375" s="106" t="str">
        <f t="shared" si="12"/>
        <v/>
      </c>
    </row>
    <row r="376" spans="1:7">
      <c r="A376" s="101" t="str">
        <f t="shared" si="11"/>
        <v/>
      </c>
      <c r="B376" s="107"/>
      <c r="C376" s="108"/>
      <c r="D376" s="109"/>
      <c r="E376" s="104"/>
      <c r="F376" s="105"/>
      <c r="G376" s="106" t="str">
        <f t="shared" si="12"/>
        <v/>
      </c>
    </row>
    <row r="377" spans="1:7">
      <c r="A377" s="101" t="str">
        <f t="shared" si="11"/>
        <v/>
      </c>
      <c r="B377" s="107"/>
      <c r="C377" s="108"/>
      <c r="D377" s="109"/>
      <c r="E377" s="104"/>
      <c r="F377" s="105"/>
      <c r="G377" s="106" t="str">
        <f t="shared" si="12"/>
        <v/>
      </c>
    </row>
    <row r="378" spans="1:7">
      <c r="A378" s="101" t="str">
        <f t="shared" si="11"/>
        <v/>
      </c>
      <c r="B378" s="107"/>
      <c r="C378" s="108"/>
      <c r="D378" s="109"/>
      <c r="E378" s="104"/>
      <c r="F378" s="105"/>
      <c r="G378" s="106" t="str">
        <f t="shared" si="12"/>
        <v/>
      </c>
    </row>
    <row r="379" spans="1:7">
      <c r="A379" s="101" t="str">
        <f t="shared" si="11"/>
        <v/>
      </c>
      <c r="B379" s="107"/>
      <c r="C379" s="108"/>
      <c r="D379" s="109"/>
      <c r="E379" s="104"/>
      <c r="F379" s="105"/>
      <c r="G379" s="106" t="str">
        <f t="shared" si="12"/>
        <v/>
      </c>
    </row>
    <row r="380" spans="1:7">
      <c r="A380" s="101" t="str">
        <f t="shared" si="11"/>
        <v/>
      </c>
      <c r="B380" s="107"/>
      <c r="C380" s="108"/>
      <c r="D380" s="109"/>
      <c r="E380" s="104"/>
      <c r="F380" s="105"/>
      <c r="G380" s="106" t="str">
        <f t="shared" si="12"/>
        <v/>
      </c>
    </row>
    <row r="381" spans="1:7">
      <c r="A381" s="101" t="str">
        <f t="shared" si="11"/>
        <v/>
      </c>
      <c r="B381" s="107"/>
      <c r="C381" s="108"/>
      <c r="D381" s="109"/>
      <c r="E381" s="104"/>
      <c r="F381" s="105"/>
      <c r="G381" s="106" t="str">
        <f t="shared" si="12"/>
        <v/>
      </c>
    </row>
    <row r="382" spans="1:7">
      <c r="A382" s="101" t="str">
        <f t="shared" si="11"/>
        <v/>
      </c>
      <c r="B382" s="107"/>
      <c r="C382" s="108"/>
      <c r="D382" s="109"/>
      <c r="E382" s="104"/>
      <c r="F382" s="105"/>
      <c r="G382" s="106" t="str">
        <f t="shared" si="12"/>
        <v/>
      </c>
    </row>
    <row r="383" spans="1:7">
      <c r="A383" s="101" t="str">
        <f t="shared" si="11"/>
        <v/>
      </c>
      <c r="B383" s="107"/>
      <c r="C383" s="108"/>
      <c r="D383" s="109"/>
      <c r="E383" s="104"/>
      <c r="F383" s="105"/>
      <c r="G383" s="106" t="str">
        <f t="shared" si="12"/>
        <v/>
      </c>
    </row>
    <row r="384" spans="1:7">
      <c r="A384" s="101" t="str">
        <f t="shared" si="11"/>
        <v/>
      </c>
      <c r="B384" s="107"/>
      <c r="C384" s="108"/>
      <c r="D384" s="109"/>
      <c r="E384" s="104"/>
      <c r="F384" s="105"/>
      <c r="G384" s="106" t="str">
        <f t="shared" si="12"/>
        <v/>
      </c>
    </row>
    <row r="385" spans="1:7">
      <c r="A385" s="101" t="str">
        <f t="shared" si="11"/>
        <v/>
      </c>
      <c r="B385" s="107"/>
      <c r="C385" s="108"/>
      <c r="D385" s="109"/>
      <c r="E385" s="104"/>
      <c r="F385" s="105"/>
      <c r="G385" s="106" t="str">
        <f t="shared" si="12"/>
        <v/>
      </c>
    </row>
    <row r="386" spans="1:7">
      <c r="A386" s="101" t="str">
        <f t="shared" si="11"/>
        <v/>
      </c>
      <c r="B386" s="107"/>
      <c r="C386" s="108"/>
      <c r="D386" s="109"/>
      <c r="E386" s="104"/>
      <c r="F386" s="105"/>
      <c r="G386" s="106" t="str">
        <f t="shared" si="12"/>
        <v/>
      </c>
    </row>
    <row r="387" spans="1:7">
      <c r="A387" s="101" t="str">
        <f t="shared" si="11"/>
        <v/>
      </c>
      <c r="B387" s="107"/>
      <c r="C387" s="108"/>
      <c r="D387" s="109"/>
      <c r="E387" s="104"/>
      <c r="F387" s="105"/>
      <c r="G387" s="106" t="str">
        <f t="shared" si="12"/>
        <v/>
      </c>
    </row>
    <row r="388" spans="1:7">
      <c r="A388" s="101" t="str">
        <f t="shared" si="11"/>
        <v/>
      </c>
      <c r="B388" s="107"/>
      <c r="C388" s="108"/>
      <c r="D388" s="109"/>
      <c r="E388" s="104"/>
      <c r="F388" s="105"/>
      <c r="G388" s="106" t="str">
        <f t="shared" si="12"/>
        <v/>
      </c>
    </row>
    <row r="389" spans="1:7">
      <c r="A389" s="101" t="str">
        <f t="shared" si="11"/>
        <v/>
      </c>
      <c r="B389" s="107"/>
      <c r="C389" s="108"/>
      <c r="D389" s="109"/>
      <c r="E389" s="104"/>
      <c r="F389" s="105"/>
      <c r="G389" s="106" t="str">
        <f t="shared" si="12"/>
        <v/>
      </c>
    </row>
    <row r="390" spans="1:7">
      <c r="A390" s="101" t="str">
        <f t="shared" si="11"/>
        <v/>
      </c>
      <c r="B390" s="107"/>
      <c r="C390" s="108"/>
      <c r="D390" s="109"/>
      <c r="E390" s="104"/>
      <c r="F390" s="105"/>
      <c r="G390" s="106" t="str">
        <f t="shared" si="12"/>
        <v/>
      </c>
    </row>
    <row r="391" spans="1:7">
      <c r="A391" s="101" t="str">
        <f t="shared" si="11"/>
        <v/>
      </c>
      <c r="B391" s="107"/>
      <c r="C391" s="108"/>
      <c r="D391" s="109"/>
      <c r="E391" s="104"/>
      <c r="F391" s="105"/>
      <c r="G391" s="106" t="str">
        <f t="shared" si="12"/>
        <v/>
      </c>
    </row>
    <row r="392" spans="1:7">
      <c r="A392" s="101" t="str">
        <f t="shared" si="11"/>
        <v/>
      </c>
      <c r="B392" s="107"/>
      <c r="C392" s="108"/>
      <c r="D392" s="109"/>
      <c r="E392" s="104"/>
      <c r="F392" s="105"/>
      <c r="G392" s="106" t="str">
        <f t="shared" si="12"/>
        <v/>
      </c>
    </row>
    <row r="393" spans="1:7">
      <c r="A393" s="101" t="str">
        <f t="shared" si="11"/>
        <v/>
      </c>
      <c r="B393" s="107"/>
      <c r="C393" s="108"/>
      <c r="D393" s="109"/>
      <c r="E393" s="104"/>
      <c r="F393" s="105"/>
      <c r="G393" s="106" t="str">
        <f t="shared" si="12"/>
        <v/>
      </c>
    </row>
    <row r="394" spans="1:7">
      <c r="A394" s="101" t="str">
        <f t="shared" si="11"/>
        <v/>
      </c>
      <c r="B394" s="107"/>
      <c r="C394" s="108"/>
      <c r="D394" s="109"/>
      <c r="E394" s="104"/>
      <c r="F394" s="105"/>
      <c r="G394" s="106" t="str">
        <f t="shared" si="12"/>
        <v/>
      </c>
    </row>
    <row r="395" spans="1:7">
      <c r="A395" s="101" t="str">
        <f t="shared" si="11"/>
        <v/>
      </c>
      <c r="B395" s="107"/>
      <c r="C395" s="108"/>
      <c r="D395" s="109"/>
      <c r="E395" s="104"/>
      <c r="F395" s="105"/>
      <c r="G395" s="106" t="str">
        <f t="shared" si="12"/>
        <v/>
      </c>
    </row>
    <row r="396" spans="1:7">
      <c r="A396" s="101" t="str">
        <f t="shared" si="11"/>
        <v/>
      </c>
      <c r="B396" s="107"/>
      <c r="C396" s="108"/>
      <c r="D396" s="109"/>
      <c r="E396" s="104"/>
      <c r="F396" s="105"/>
      <c r="G396" s="106" t="str">
        <f t="shared" si="12"/>
        <v/>
      </c>
    </row>
    <row r="397" spans="1:7">
      <c r="A397" s="101" t="str">
        <f t="shared" si="11"/>
        <v/>
      </c>
      <c r="B397" s="107"/>
      <c r="C397" s="108"/>
      <c r="D397" s="109"/>
      <c r="E397" s="104"/>
      <c r="F397" s="105"/>
      <c r="G397" s="106" t="str">
        <f t="shared" si="12"/>
        <v/>
      </c>
    </row>
    <row r="398" spans="1:7">
      <c r="A398" s="101" t="str">
        <f t="shared" si="11"/>
        <v/>
      </c>
      <c r="B398" s="107"/>
      <c r="C398" s="108"/>
      <c r="D398" s="109"/>
      <c r="E398" s="104"/>
      <c r="F398" s="105"/>
      <c r="G398" s="106" t="str">
        <f t="shared" si="12"/>
        <v/>
      </c>
    </row>
    <row r="399" spans="1:7">
      <c r="A399" s="101" t="str">
        <f t="shared" si="11"/>
        <v/>
      </c>
      <c r="B399" s="107"/>
      <c r="C399" s="108"/>
      <c r="D399" s="109"/>
      <c r="E399" s="104"/>
      <c r="F399" s="105"/>
      <c r="G399" s="106" t="str">
        <f t="shared" si="12"/>
        <v/>
      </c>
    </row>
    <row r="400" spans="1:7">
      <c r="A400" s="101" t="str">
        <f t="shared" si="11"/>
        <v/>
      </c>
      <c r="B400" s="107"/>
      <c r="C400" s="108"/>
      <c r="D400" s="109"/>
      <c r="E400" s="104"/>
      <c r="F400" s="105"/>
      <c r="G400" s="106" t="str">
        <f t="shared" si="12"/>
        <v/>
      </c>
    </row>
    <row r="401" spans="1:7">
      <c r="A401" s="101" t="str">
        <f t="shared" si="11"/>
        <v/>
      </c>
      <c r="B401" s="107"/>
      <c r="C401" s="108"/>
      <c r="D401" s="109"/>
      <c r="E401" s="104"/>
      <c r="F401" s="105"/>
      <c r="G401" s="106" t="str">
        <f t="shared" si="12"/>
        <v/>
      </c>
    </row>
    <row r="402" spans="1:7">
      <c r="A402" s="101" t="str">
        <f t="shared" ref="A402:A465" si="13">IF(B402&lt;&gt;"",TEXT(B402,"TTT"),"")</f>
        <v/>
      </c>
      <c r="B402" s="107"/>
      <c r="C402" s="108"/>
      <c r="D402" s="109"/>
      <c r="E402" s="104"/>
      <c r="F402" s="105"/>
      <c r="G402" s="106" t="str">
        <f t="shared" ref="G402:G465" si="14">IF(B402&lt;&gt;"",IF(D402&lt;C402,1-C402+D402,D402-C402)*24,"")</f>
        <v/>
      </c>
    </row>
    <row r="403" spans="1:7">
      <c r="A403" s="101" t="str">
        <f t="shared" si="13"/>
        <v/>
      </c>
      <c r="B403" s="107"/>
      <c r="C403" s="108"/>
      <c r="D403" s="109"/>
      <c r="E403" s="104"/>
      <c r="F403" s="105"/>
      <c r="G403" s="106" t="str">
        <f t="shared" si="14"/>
        <v/>
      </c>
    </row>
    <row r="404" spans="1:7">
      <c r="A404" s="101" t="str">
        <f t="shared" si="13"/>
        <v/>
      </c>
      <c r="B404" s="107"/>
      <c r="C404" s="108"/>
      <c r="D404" s="109"/>
      <c r="E404" s="104"/>
      <c r="F404" s="105"/>
      <c r="G404" s="106" t="str">
        <f t="shared" si="14"/>
        <v/>
      </c>
    </row>
    <row r="405" spans="1:7">
      <c r="A405" s="101" t="str">
        <f t="shared" si="13"/>
        <v/>
      </c>
      <c r="B405" s="107"/>
      <c r="C405" s="108"/>
      <c r="D405" s="109"/>
      <c r="E405" s="104"/>
      <c r="F405" s="105"/>
      <c r="G405" s="106" t="str">
        <f t="shared" si="14"/>
        <v/>
      </c>
    </row>
    <row r="406" spans="1:7">
      <c r="A406" s="101" t="str">
        <f t="shared" si="13"/>
        <v/>
      </c>
      <c r="B406" s="107"/>
      <c r="C406" s="108"/>
      <c r="D406" s="109"/>
      <c r="E406" s="104"/>
      <c r="F406" s="105"/>
      <c r="G406" s="106" t="str">
        <f t="shared" si="14"/>
        <v/>
      </c>
    </row>
    <row r="407" spans="1:7">
      <c r="A407" s="101" t="str">
        <f t="shared" si="13"/>
        <v/>
      </c>
      <c r="B407" s="107"/>
      <c r="C407" s="108"/>
      <c r="D407" s="109"/>
      <c r="E407" s="104"/>
      <c r="F407" s="105"/>
      <c r="G407" s="106" t="str">
        <f t="shared" si="14"/>
        <v/>
      </c>
    </row>
    <row r="408" spans="1:7">
      <c r="A408" s="101" t="str">
        <f t="shared" si="13"/>
        <v/>
      </c>
      <c r="B408" s="107"/>
      <c r="C408" s="108"/>
      <c r="D408" s="109"/>
      <c r="E408" s="104"/>
      <c r="F408" s="105"/>
      <c r="G408" s="106" t="str">
        <f t="shared" si="14"/>
        <v/>
      </c>
    </row>
    <row r="409" spans="1:7">
      <c r="A409" s="101" t="str">
        <f t="shared" si="13"/>
        <v/>
      </c>
      <c r="B409" s="107"/>
      <c r="C409" s="108"/>
      <c r="D409" s="109"/>
      <c r="E409" s="104"/>
      <c r="F409" s="105"/>
      <c r="G409" s="106" t="str">
        <f t="shared" si="14"/>
        <v/>
      </c>
    </row>
    <row r="410" spans="1:7">
      <c r="A410" s="101" t="str">
        <f t="shared" si="13"/>
        <v/>
      </c>
      <c r="B410" s="107"/>
      <c r="C410" s="108"/>
      <c r="D410" s="109"/>
      <c r="E410" s="104"/>
      <c r="F410" s="105"/>
      <c r="G410" s="106" t="str">
        <f t="shared" si="14"/>
        <v/>
      </c>
    </row>
    <row r="411" spans="1:7">
      <c r="A411" s="101" t="str">
        <f t="shared" si="13"/>
        <v/>
      </c>
      <c r="B411" s="107"/>
      <c r="C411" s="108"/>
      <c r="D411" s="109"/>
      <c r="E411" s="104"/>
      <c r="F411" s="105"/>
      <c r="G411" s="106" t="str">
        <f t="shared" si="14"/>
        <v/>
      </c>
    </row>
    <row r="412" spans="1:7">
      <c r="A412" s="101" t="str">
        <f t="shared" si="13"/>
        <v/>
      </c>
      <c r="B412" s="107"/>
      <c r="C412" s="108"/>
      <c r="D412" s="109"/>
      <c r="E412" s="104"/>
      <c r="F412" s="105"/>
      <c r="G412" s="106" t="str">
        <f t="shared" si="14"/>
        <v/>
      </c>
    </row>
    <row r="413" spans="1:7">
      <c r="A413" s="101" t="str">
        <f t="shared" si="13"/>
        <v/>
      </c>
      <c r="B413" s="107"/>
      <c r="C413" s="108"/>
      <c r="D413" s="109"/>
      <c r="E413" s="104"/>
      <c r="F413" s="105"/>
      <c r="G413" s="106" t="str">
        <f t="shared" si="14"/>
        <v/>
      </c>
    </row>
    <row r="414" spans="1:7">
      <c r="A414" s="101" t="str">
        <f t="shared" si="13"/>
        <v/>
      </c>
      <c r="B414" s="107"/>
      <c r="C414" s="108"/>
      <c r="D414" s="109"/>
      <c r="E414" s="104"/>
      <c r="F414" s="105"/>
      <c r="G414" s="106" t="str">
        <f t="shared" si="14"/>
        <v/>
      </c>
    </row>
    <row r="415" spans="1:7">
      <c r="A415" s="101" t="str">
        <f t="shared" si="13"/>
        <v/>
      </c>
      <c r="B415" s="107"/>
      <c r="C415" s="108"/>
      <c r="D415" s="109"/>
      <c r="E415" s="104"/>
      <c r="F415" s="105"/>
      <c r="G415" s="106" t="str">
        <f t="shared" si="14"/>
        <v/>
      </c>
    </row>
    <row r="416" spans="1:7">
      <c r="A416" s="101" t="str">
        <f t="shared" si="13"/>
        <v/>
      </c>
      <c r="B416" s="107"/>
      <c r="C416" s="108"/>
      <c r="D416" s="109"/>
      <c r="E416" s="104"/>
      <c r="F416" s="105"/>
      <c r="G416" s="106" t="str">
        <f t="shared" si="14"/>
        <v/>
      </c>
    </row>
    <row r="417" spans="1:7">
      <c r="A417" s="101" t="str">
        <f t="shared" si="13"/>
        <v/>
      </c>
      <c r="B417" s="107"/>
      <c r="C417" s="108"/>
      <c r="D417" s="109"/>
      <c r="E417" s="104"/>
      <c r="F417" s="105"/>
      <c r="G417" s="106" t="str">
        <f t="shared" si="14"/>
        <v/>
      </c>
    </row>
    <row r="418" spans="1:7">
      <c r="A418" s="101" t="str">
        <f t="shared" si="13"/>
        <v/>
      </c>
      <c r="B418" s="107"/>
      <c r="C418" s="108"/>
      <c r="D418" s="109"/>
      <c r="E418" s="104"/>
      <c r="F418" s="105"/>
      <c r="G418" s="106" t="str">
        <f t="shared" si="14"/>
        <v/>
      </c>
    </row>
    <row r="419" spans="1:7">
      <c r="A419" s="101" t="str">
        <f t="shared" si="13"/>
        <v/>
      </c>
      <c r="B419" s="107"/>
      <c r="C419" s="108"/>
      <c r="D419" s="109"/>
      <c r="E419" s="104"/>
      <c r="F419" s="105"/>
      <c r="G419" s="106" t="str">
        <f t="shared" si="14"/>
        <v/>
      </c>
    </row>
    <row r="420" spans="1:7">
      <c r="A420" s="101" t="str">
        <f t="shared" si="13"/>
        <v/>
      </c>
      <c r="B420" s="107"/>
      <c r="C420" s="108"/>
      <c r="D420" s="109"/>
      <c r="E420" s="104"/>
      <c r="F420" s="105"/>
      <c r="G420" s="106" t="str">
        <f t="shared" si="14"/>
        <v/>
      </c>
    </row>
    <row r="421" spans="1:7">
      <c r="A421" s="101" t="str">
        <f t="shared" si="13"/>
        <v/>
      </c>
      <c r="B421" s="107"/>
      <c r="C421" s="108"/>
      <c r="D421" s="109"/>
      <c r="E421" s="104"/>
      <c r="F421" s="105"/>
      <c r="G421" s="106" t="str">
        <f t="shared" si="14"/>
        <v/>
      </c>
    </row>
    <row r="422" spans="1:7">
      <c r="A422" s="101" t="str">
        <f t="shared" si="13"/>
        <v/>
      </c>
      <c r="B422" s="107"/>
      <c r="C422" s="108"/>
      <c r="D422" s="109"/>
      <c r="E422" s="104"/>
      <c r="F422" s="105"/>
      <c r="G422" s="106" t="str">
        <f t="shared" si="14"/>
        <v/>
      </c>
    </row>
    <row r="423" spans="1:7">
      <c r="A423" s="101" t="str">
        <f t="shared" si="13"/>
        <v/>
      </c>
      <c r="B423" s="107"/>
      <c r="C423" s="108"/>
      <c r="D423" s="109"/>
      <c r="E423" s="104"/>
      <c r="F423" s="105"/>
      <c r="G423" s="106" t="str">
        <f t="shared" si="14"/>
        <v/>
      </c>
    </row>
    <row r="424" spans="1:7">
      <c r="A424" s="101" t="str">
        <f t="shared" si="13"/>
        <v/>
      </c>
      <c r="B424" s="107"/>
      <c r="C424" s="108"/>
      <c r="D424" s="109"/>
      <c r="E424" s="104"/>
      <c r="F424" s="105"/>
      <c r="G424" s="106" t="str">
        <f t="shared" si="14"/>
        <v/>
      </c>
    </row>
    <row r="425" spans="1:7">
      <c r="A425" s="101" t="str">
        <f t="shared" si="13"/>
        <v/>
      </c>
      <c r="B425" s="107"/>
      <c r="C425" s="108"/>
      <c r="D425" s="109"/>
      <c r="E425" s="104"/>
      <c r="F425" s="105"/>
      <c r="G425" s="106" t="str">
        <f t="shared" si="14"/>
        <v/>
      </c>
    </row>
    <row r="426" spans="1:7">
      <c r="A426" s="101" t="str">
        <f t="shared" si="13"/>
        <v/>
      </c>
      <c r="B426" s="107"/>
      <c r="C426" s="108"/>
      <c r="D426" s="109"/>
      <c r="E426" s="104"/>
      <c r="F426" s="105"/>
      <c r="G426" s="106" t="str">
        <f t="shared" si="14"/>
        <v/>
      </c>
    </row>
    <row r="427" spans="1:7">
      <c r="A427" s="101" t="str">
        <f t="shared" si="13"/>
        <v/>
      </c>
      <c r="B427" s="107"/>
      <c r="C427" s="108"/>
      <c r="D427" s="109"/>
      <c r="E427" s="104"/>
      <c r="F427" s="105"/>
      <c r="G427" s="106" t="str">
        <f t="shared" si="14"/>
        <v/>
      </c>
    </row>
    <row r="428" spans="1:7">
      <c r="A428" s="101" t="str">
        <f t="shared" si="13"/>
        <v/>
      </c>
      <c r="B428" s="107"/>
      <c r="C428" s="108"/>
      <c r="D428" s="109"/>
      <c r="E428" s="104"/>
      <c r="F428" s="105"/>
      <c r="G428" s="106" t="str">
        <f t="shared" si="14"/>
        <v/>
      </c>
    </row>
    <row r="429" spans="1:7">
      <c r="A429" s="101" t="str">
        <f t="shared" si="13"/>
        <v/>
      </c>
      <c r="B429" s="107"/>
      <c r="C429" s="108"/>
      <c r="D429" s="109"/>
      <c r="E429" s="104"/>
      <c r="F429" s="105"/>
      <c r="G429" s="106" t="str">
        <f t="shared" si="14"/>
        <v/>
      </c>
    </row>
    <row r="430" spans="1:7">
      <c r="A430" s="101" t="str">
        <f t="shared" si="13"/>
        <v/>
      </c>
      <c r="B430" s="107"/>
      <c r="C430" s="108"/>
      <c r="D430" s="109"/>
      <c r="E430" s="104"/>
      <c r="F430" s="105"/>
      <c r="G430" s="106" t="str">
        <f t="shared" si="14"/>
        <v/>
      </c>
    </row>
    <row r="431" spans="1:7">
      <c r="A431" s="101" t="str">
        <f t="shared" si="13"/>
        <v/>
      </c>
      <c r="B431" s="107"/>
      <c r="C431" s="108"/>
      <c r="D431" s="109"/>
      <c r="E431" s="104"/>
      <c r="F431" s="105"/>
      <c r="G431" s="106" t="str">
        <f t="shared" si="14"/>
        <v/>
      </c>
    </row>
    <row r="432" spans="1:7">
      <c r="A432" s="101" t="str">
        <f t="shared" si="13"/>
        <v/>
      </c>
      <c r="B432" s="107"/>
      <c r="C432" s="108"/>
      <c r="D432" s="109"/>
      <c r="E432" s="104"/>
      <c r="F432" s="105"/>
      <c r="G432" s="106" t="str">
        <f t="shared" si="14"/>
        <v/>
      </c>
    </row>
    <row r="433" spans="1:7">
      <c r="A433" s="101" t="str">
        <f t="shared" si="13"/>
        <v/>
      </c>
      <c r="B433" s="107"/>
      <c r="C433" s="108"/>
      <c r="D433" s="109"/>
      <c r="E433" s="104"/>
      <c r="F433" s="105"/>
      <c r="G433" s="106" t="str">
        <f t="shared" si="14"/>
        <v/>
      </c>
    </row>
    <row r="434" spans="1:7">
      <c r="A434" s="101" t="str">
        <f t="shared" si="13"/>
        <v/>
      </c>
      <c r="B434" s="107"/>
      <c r="C434" s="108"/>
      <c r="D434" s="109"/>
      <c r="E434" s="104"/>
      <c r="F434" s="105"/>
      <c r="G434" s="106" t="str">
        <f t="shared" si="14"/>
        <v/>
      </c>
    </row>
    <row r="435" spans="1:7">
      <c r="A435" s="101" t="str">
        <f t="shared" si="13"/>
        <v/>
      </c>
      <c r="B435" s="107"/>
      <c r="C435" s="108"/>
      <c r="D435" s="109"/>
      <c r="E435" s="104"/>
      <c r="F435" s="105"/>
      <c r="G435" s="106" t="str">
        <f t="shared" si="14"/>
        <v/>
      </c>
    </row>
    <row r="436" spans="1:7">
      <c r="A436" s="101" t="str">
        <f t="shared" si="13"/>
        <v/>
      </c>
      <c r="B436" s="107"/>
      <c r="C436" s="108"/>
      <c r="D436" s="109"/>
      <c r="E436" s="104"/>
      <c r="F436" s="105"/>
      <c r="G436" s="106" t="str">
        <f t="shared" si="14"/>
        <v/>
      </c>
    </row>
    <row r="437" spans="1:7">
      <c r="A437" s="101" t="str">
        <f t="shared" si="13"/>
        <v/>
      </c>
      <c r="B437" s="107"/>
      <c r="C437" s="108"/>
      <c r="D437" s="109"/>
      <c r="E437" s="104"/>
      <c r="F437" s="105"/>
      <c r="G437" s="106" t="str">
        <f t="shared" si="14"/>
        <v/>
      </c>
    </row>
    <row r="438" spans="1:7">
      <c r="A438" s="101" t="str">
        <f t="shared" si="13"/>
        <v/>
      </c>
      <c r="B438" s="107"/>
      <c r="C438" s="108"/>
      <c r="D438" s="109"/>
      <c r="E438" s="104"/>
      <c r="F438" s="105"/>
      <c r="G438" s="106" t="str">
        <f t="shared" si="14"/>
        <v/>
      </c>
    </row>
    <row r="439" spans="1:7">
      <c r="A439" s="101" t="str">
        <f t="shared" si="13"/>
        <v/>
      </c>
      <c r="B439" s="107"/>
      <c r="C439" s="108"/>
      <c r="D439" s="109"/>
      <c r="E439" s="104"/>
      <c r="F439" s="105"/>
      <c r="G439" s="106" t="str">
        <f t="shared" si="14"/>
        <v/>
      </c>
    </row>
    <row r="440" spans="1:7">
      <c r="A440" s="101" t="str">
        <f t="shared" si="13"/>
        <v/>
      </c>
      <c r="B440" s="107"/>
      <c r="C440" s="108"/>
      <c r="D440" s="109"/>
      <c r="E440" s="104"/>
      <c r="F440" s="105"/>
      <c r="G440" s="106" t="str">
        <f t="shared" si="14"/>
        <v/>
      </c>
    </row>
    <row r="441" spans="1:7">
      <c r="A441" s="101" t="str">
        <f t="shared" si="13"/>
        <v/>
      </c>
      <c r="B441" s="107"/>
      <c r="C441" s="108"/>
      <c r="D441" s="109"/>
      <c r="E441" s="104"/>
      <c r="F441" s="105"/>
      <c r="G441" s="106" t="str">
        <f t="shared" si="14"/>
        <v/>
      </c>
    </row>
    <row r="442" spans="1:7">
      <c r="A442" s="101" t="str">
        <f t="shared" si="13"/>
        <v/>
      </c>
      <c r="B442" s="107"/>
      <c r="C442" s="108"/>
      <c r="D442" s="109"/>
      <c r="E442" s="104"/>
      <c r="F442" s="105"/>
      <c r="G442" s="106" t="str">
        <f t="shared" si="14"/>
        <v/>
      </c>
    </row>
    <row r="443" spans="1:7">
      <c r="A443" s="101" t="str">
        <f t="shared" si="13"/>
        <v/>
      </c>
      <c r="B443" s="107"/>
      <c r="C443" s="108"/>
      <c r="D443" s="109"/>
      <c r="E443" s="104"/>
      <c r="F443" s="105"/>
      <c r="G443" s="106" t="str">
        <f t="shared" si="14"/>
        <v/>
      </c>
    </row>
    <row r="444" spans="1:7">
      <c r="A444" s="101" t="str">
        <f t="shared" si="13"/>
        <v/>
      </c>
      <c r="B444" s="107"/>
      <c r="C444" s="108"/>
      <c r="D444" s="109"/>
      <c r="E444" s="104"/>
      <c r="F444" s="105"/>
      <c r="G444" s="106" t="str">
        <f t="shared" si="14"/>
        <v/>
      </c>
    </row>
    <row r="445" spans="1:7">
      <c r="A445" s="101" t="str">
        <f t="shared" si="13"/>
        <v/>
      </c>
      <c r="B445" s="107"/>
      <c r="C445" s="108"/>
      <c r="D445" s="109"/>
      <c r="E445" s="104"/>
      <c r="F445" s="105"/>
      <c r="G445" s="106" t="str">
        <f t="shared" si="14"/>
        <v/>
      </c>
    </row>
    <row r="446" spans="1:7">
      <c r="A446" s="101" t="str">
        <f t="shared" si="13"/>
        <v/>
      </c>
      <c r="B446" s="107"/>
      <c r="C446" s="108"/>
      <c r="D446" s="109"/>
      <c r="E446" s="104"/>
      <c r="F446" s="105"/>
      <c r="G446" s="106" t="str">
        <f t="shared" si="14"/>
        <v/>
      </c>
    </row>
    <row r="447" spans="1:7">
      <c r="A447" s="101" t="str">
        <f t="shared" si="13"/>
        <v/>
      </c>
      <c r="B447" s="107"/>
      <c r="C447" s="108"/>
      <c r="D447" s="109"/>
      <c r="E447" s="104"/>
      <c r="F447" s="105"/>
      <c r="G447" s="106" t="str">
        <f t="shared" si="14"/>
        <v/>
      </c>
    </row>
    <row r="448" spans="1:7">
      <c r="A448" s="101" t="str">
        <f t="shared" si="13"/>
        <v/>
      </c>
      <c r="B448" s="107"/>
      <c r="C448" s="108"/>
      <c r="D448" s="109"/>
      <c r="E448" s="104"/>
      <c r="F448" s="105"/>
      <c r="G448" s="106" t="str">
        <f t="shared" si="14"/>
        <v/>
      </c>
    </row>
    <row r="449" spans="1:7">
      <c r="A449" s="101" t="str">
        <f t="shared" si="13"/>
        <v/>
      </c>
      <c r="B449" s="107"/>
      <c r="C449" s="108"/>
      <c r="D449" s="109"/>
      <c r="E449" s="104"/>
      <c r="F449" s="105"/>
      <c r="G449" s="106" t="str">
        <f t="shared" si="14"/>
        <v/>
      </c>
    </row>
    <row r="450" spans="1:7">
      <c r="A450" s="101" t="str">
        <f t="shared" si="13"/>
        <v/>
      </c>
      <c r="B450" s="107"/>
      <c r="C450" s="108"/>
      <c r="D450" s="109"/>
      <c r="E450" s="104"/>
      <c r="F450" s="105"/>
      <c r="G450" s="106" t="str">
        <f t="shared" si="14"/>
        <v/>
      </c>
    </row>
    <row r="451" spans="1:7">
      <c r="A451" s="101" t="str">
        <f t="shared" si="13"/>
        <v/>
      </c>
      <c r="B451" s="107"/>
      <c r="C451" s="108"/>
      <c r="D451" s="109"/>
      <c r="E451" s="104"/>
      <c r="F451" s="105"/>
      <c r="G451" s="106" t="str">
        <f t="shared" si="14"/>
        <v/>
      </c>
    </row>
    <row r="452" spans="1:7">
      <c r="A452" s="101" t="str">
        <f t="shared" si="13"/>
        <v/>
      </c>
      <c r="B452" s="107"/>
      <c r="C452" s="108"/>
      <c r="D452" s="109"/>
      <c r="E452" s="104"/>
      <c r="F452" s="105"/>
      <c r="G452" s="106" t="str">
        <f t="shared" si="14"/>
        <v/>
      </c>
    </row>
    <row r="453" spans="1:7">
      <c r="A453" s="101" t="str">
        <f t="shared" si="13"/>
        <v/>
      </c>
      <c r="B453" s="107"/>
      <c r="C453" s="108"/>
      <c r="D453" s="109"/>
      <c r="E453" s="104"/>
      <c r="F453" s="105"/>
      <c r="G453" s="106" t="str">
        <f t="shared" si="14"/>
        <v/>
      </c>
    </row>
    <row r="454" spans="1:7">
      <c r="A454" s="101" t="str">
        <f t="shared" si="13"/>
        <v/>
      </c>
      <c r="B454" s="107"/>
      <c r="C454" s="108"/>
      <c r="D454" s="109"/>
      <c r="E454" s="104"/>
      <c r="F454" s="105"/>
      <c r="G454" s="106" t="str">
        <f t="shared" si="14"/>
        <v/>
      </c>
    </row>
    <row r="455" spans="1:7">
      <c r="A455" s="101" t="str">
        <f t="shared" si="13"/>
        <v/>
      </c>
      <c r="B455" s="107"/>
      <c r="C455" s="108"/>
      <c r="D455" s="109"/>
      <c r="E455" s="104"/>
      <c r="F455" s="105"/>
      <c r="G455" s="106" t="str">
        <f t="shared" si="14"/>
        <v/>
      </c>
    </row>
    <row r="456" spans="1:7">
      <c r="A456" s="101" t="str">
        <f t="shared" si="13"/>
        <v/>
      </c>
      <c r="B456" s="107"/>
      <c r="C456" s="108"/>
      <c r="D456" s="109"/>
      <c r="E456" s="104"/>
      <c r="F456" s="105"/>
      <c r="G456" s="106" t="str">
        <f t="shared" si="14"/>
        <v/>
      </c>
    </row>
    <row r="457" spans="1:7">
      <c r="A457" s="101" t="str">
        <f t="shared" si="13"/>
        <v/>
      </c>
      <c r="B457" s="107"/>
      <c r="C457" s="108"/>
      <c r="D457" s="109"/>
      <c r="E457" s="104"/>
      <c r="F457" s="105"/>
      <c r="G457" s="106" t="str">
        <f t="shared" si="14"/>
        <v/>
      </c>
    </row>
    <row r="458" spans="1:7">
      <c r="A458" s="101" t="str">
        <f t="shared" si="13"/>
        <v/>
      </c>
      <c r="B458" s="107"/>
      <c r="C458" s="108"/>
      <c r="D458" s="109"/>
      <c r="E458" s="104"/>
      <c r="F458" s="105"/>
      <c r="G458" s="106" t="str">
        <f t="shared" si="14"/>
        <v/>
      </c>
    </row>
    <row r="459" spans="1:7">
      <c r="A459" s="101" t="str">
        <f t="shared" si="13"/>
        <v/>
      </c>
      <c r="B459" s="107"/>
      <c r="C459" s="108"/>
      <c r="D459" s="109"/>
      <c r="E459" s="104"/>
      <c r="F459" s="105"/>
      <c r="G459" s="106" t="str">
        <f t="shared" si="14"/>
        <v/>
      </c>
    </row>
    <row r="460" spans="1:7">
      <c r="A460" s="101" t="str">
        <f t="shared" si="13"/>
        <v/>
      </c>
      <c r="B460" s="107"/>
      <c r="C460" s="108"/>
      <c r="D460" s="109"/>
      <c r="E460" s="104"/>
      <c r="F460" s="105"/>
      <c r="G460" s="106" t="str">
        <f t="shared" si="14"/>
        <v/>
      </c>
    </row>
    <row r="461" spans="1:7">
      <c r="A461" s="101" t="str">
        <f t="shared" si="13"/>
        <v/>
      </c>
      <c r="B461" s="107"/>
      <c r="C461" s="108"/>
      <c r="D461" s="109"/>
      <c r="E461" s="104"/>
      <c r="F461" s="105"/>
      <c r="G461" s="106" t="str">
        <f t="shared" si="14"/>
        <v/>
      </c>
    </row>
    <row r="462" spans="1:7">
      <c r="A462" s="101" t="str">
        <f t="shared" si="13"/>
        <v/>
      </c>
      <c r="B462" s="107"/>
      <c r="C462" s="108"/>
      <c r="D462" s="109"/>
      <c r="E462" s="104"/>
      <c r="F462" s="105"/>
      <c r="G462" s="106" t="str">
        <f t="shared" si="14"/>
        <v/>
      </c>
    </row>
    <row r="463" spans="1:7">
      <c r="A463" s="101" t="str">
        <f t="shared" si="13"/>
        <v/>
      </c>
      <c r="B463" s="107"/>
      <c r="C463" s="108"/>
      <c r="D463" s="109"/>
      <c r="E463" s="104"/>
      <c r="F463" s="105"/>
      <c r="G463" s="106" t="str">
        <f t="shared" si="14"/>
        <v/>
      </c>
    </row>
    <row r="464" spans="1:7">
      <c r="A464" s="101" t="str">
        <f t="shared" si="13"/>
        <v/>
      </c>
      <c r="B464" s="107"/>
      <c r="C464" s="108"/>
      <c r="D464" s="109"/>
      <c r="E464" s="104"/>
      <c r="F464" s="105"/>
      <c r="G464" s="106" t="str">
        <f t="shared" si="14"/>
        <v/>
      </c>
    </row>
    <row r="465" spans="1:7">
      <c r="A465" s="101" t="str">
        <f t="shared" si="13"/>
        <v/>
      </c>
      <c r="B465" s="107"/>
      <c r="C465" s="108"/>
      <c r="D465" s="109"/>
      <c r="E465" s="104"/>
      <c r="F465" s="105"/>
      <c r="G465" s="106" t="str">
        <f t="shared" si="14"/>
        <v/>
      </c>
    </row>
    <row r="466" spans="1:7">
      <c r="A466" s="101" t="str">
        <f t="shared" ref="A466:A529" si="15">IF(B466&lt;&gt;"",TEXT(B466,"TTT"),"")</f>
        <v/>
      </c>
      <c r="B466" s="107"/>
      <c r="C466" s="108"/>
      <c r="D466" s="109"/>
      <c r="E466" s="104"/>
      <c r="F466" s="105"/>
      <c r="G466" s="106" t="str">
        <f t="shared" ref="G466:G529" si="16">IF(B466&lt;&gt;"",IF(D466&lt;C466,1-C466+D466,D466-C466)*24,"")</f>
        <v/>
      </c>
    </row>
    <row r="467" spans="1:7">
      <c r="A467" s="101" t="str">
        <f t="shared" si="15"/>
        <v/>
      </c>
      <c r="B467" s="107"/>
      <c r="C467" s="108"/>
      <c r="D467" s="109"/>
      <c r="E467" s="104"/>
      <c r="F467" s="105"/>
      <c r="G467" s="106" t="str">
        <f t="shared" si="16"/>
        <v/>
      </c>
    </row>
    <row r="468" spans="1:7">
      <c r="A468" s="101" t="str">
        <f t="shared" si="15"/>
        <v/>
      </c>
      <c r="B468" s="107"/>
      <c r="C468" s="108"/>
      <c r="D468" s="109"/>
      <c r="E468" s="104"/>
      <c r="F468" s="105"/>
      <c r="G468" s="106" t="str">
        <f t="shared" si="16"/>
        <v/>
      </c>
    </row>
    <row r="469" spans="1:7">
      <c r="A469" s="101" t="str">
        <f t="shared" si="15"/>
        <v/>
      </c>
      <c r="B469" s="107"/>
      <c r="C469" s="108"/>
      <c r="D469" s="109"/>
      <c r="E469" s="104"/>
      <c r="F469" s="105"/>
      <c r="G469" s="106" t="str">
        <f t="shared" si="16"/>
        <v/>
      </c>
    </row>
    <row r="470" spans="1:7">
      <c r="A470" s="101" t="str">
        <f t="shared" si="15"/>
        <v/>
      </c>
      <c r="B470" s="107"/>
      <c r="C470" s="108"/>
      <c r="D470" s="109"/>
      <c r="E470" s="104"/>
      <c r="F470" s="105"/>
      <c r="G470" s="106" t="str">
        <f t="shared" si="16"/>
        <v/>
      </c>
    </row>
    <row r="471" spans="1:7">
      <c r="A471" s="101" t="str">
        <f t="shared" si="15"/>
        <v/>
      </c>
      <c r="B471" s="107"/>
      <c r="C471" s="108"/>
      <c r="D471" s="109"/>
      <c r="E471" s="104"/>
      <c r="F471" s="105"/>
      <c r="G471" s="106" t="str">
        <f t="shared" si="16"/>
        <v/>
      </c>
    </row>
    <row r="472" spans="1:7">
      <c r="A472" s="101" t="str">
        <f t="shared" si="15"/>
        <v/>
      </c>
      <c r="B472" s="107"/>
      <c r="C472" s="108"/>
      <c r="D472" s="109"/>
      <c r="E472" s="104"/>
      <c r="F472" s="105"/>
      <c r="G472" s="106" t="str">
        <f t="shared" si="16"/>
        <v/>
      </c>
    </row>
    <row r="473" spans="1:7">
      <c r="A473" s="101" t="str">
        <f t="shared" si="15"/>
        <v/>
      </c>
      <c r="B473" s="107"/>
      <c r="C473" s="108"/>
      <c r="D473" s="109"/>
      <c r="E473" s="104"/>
      <c r="F473" s="105"/>
      <c r="G473" s="106" t="str">
        <f t="shared" si="16"/>
        <v/>
      </c>
    </row>
    <row r="474" spans="1:7">
      <c r="A474" s="101" t="str">
        <f t="shared" si="15"/>
        <v/>
      </c>
      <c r="B474" s="107"/>
      <c r="C474" s="108"/>
      <c r="D474" s="109"/>
      <c r="E474" s="104"/>
      <c r="F474" s="105"/>
      <c r="G474" s="106" t="str">
        <f t="shared" si="16"/>
        <v/>
      </c>
    </row>
    <row r="475" spans="1:7">
      <c r="A475" s="101" t="str">
        <f t="shared" si="15"/>
        <v/>
      </c>
      <c r="B475" s="107"/>
      <c r="C475" s="108"/>
      <c r="D475" s="109"/>
      <c r="E475" s="104"/>
      <c r="F475" s="105"/>
      <c r="G475" s="106" t="str">
        <f t="shared" si="16"/>
        <v/>
      </c>
    </row>
    <row r="476" spans="1:7">
      <c r="A476" s="101" t="str">
        <f t="shared" si="15"/>
        <v/>
      </c>
      <c r="B476" s="107"/>
      <c r="C476" s="108"/>
      <c r="D476" s="109"/>
      <c r="E476" s="104"/>
      <c r="F476" s="105"/>
      <c r="G476" s="106" t="str">
        <f t="shared" si="16"/>
        <v/>
      </c>
    </row>
    <row r="477" spans="1:7">
      <c r="A477" s="101" t="str">
        <f t="shared" si="15"/>
        <v/>
      </c>
      <c r="B477" s="107"/>
      <c r="C477" s="108"/>
      <c r="D477" s="109"/>
      <c r="E477" s="104"/>
      <c r="F477" s="105"/>
      <c r="G477" s="106" t="str">
        <f t="shared" si="16"/>
        <v/>
      </c>
    </row>
    <row r="478" spans="1:7">
      <c r="A478" s="101" t="str">
        <f t="shared" si="15"/>
        <v/>
      </c>
      <c r="B478" s="107"/>
      <c r="C478" s="108"/>
      <c r="D478" s="109"/>
      <c r="E478" s="104"/>
      <c r="F478" s="105"/>
      <c r="G478" s="106" t="str">
        <f t="shared" si="16"/>
        <v/>
      </c>
    </row>
    <row r="479" spans="1:7">
      <c r="A479" s="101" t="str">
        <f t="shared" si="15"/>
        <v/>
      </c>
      <c r="B479" s="107"/>
      <c r="C479" s="108"/>
      <c r="D479" s="109"/>
      <c r="E479" s="104"/>
      <c r="F479" s="105"/>
      <c r="G479" s="106" t="str">
        <f t="shared" si="16"/>
        <v/>
      </c>
    </row>
    <row r="480" spans="1:7">
      <c r="A480" s="101" t="str">
        <f t="shared" si="15"/>
        <v/>
      </c>
      <c r="B480" s="107"/>
      <c r="C480" s="108"/>
      <c r="D480" s="109"/>
      <c r="E480" s="104"/>
      <c r="F480" s="105"/>
      <c r="G480" s="106" t="str">
        <f t="shared" si="16"/>
        <v/>
      </c>
    </row>
    <row r="481" spans="1:7">
      <c r="A481" s="101" t="str">
        <f t="shared" si="15"/>
        <v/>
      </c>
      <c r="B481" s="107"/>
      <c r="C481" s="108"/>
      <c r="D481" s="109"/>
      <c r="E481" s="104"/>
      <c r="F481" s="105"/>
      <c r="G481" s="106" t="str">
        <f t="shared" si="16"/>
        <v/>
      </c>
    </row>
    <row r="482" spans="1:7">
      <c r="A482" s="101" t="str">
        <f t="shared" si="15"/>
        <v/>
      </c>
      <c r="B482" s="107"/>
      <c r="C482" s="108"/>
      <c r="D482" s="109"/>
      <c r="E482" s="104"/>
      <c r="F482" s="105"/>
      <c r="G482" s="106" t="str">
        <f t="shared" si="16"/>
        <v/>
      </c>
    </row>
    <row r="483" spans="1:7">
      <c r="A483" s="101" t="str">
        <f t="shared" si="15"/>
        <v/>
      </c>
      <c r="B483" s="107"/>
      <c r="C483" s="108"/>
      <c r="D483" s="109"/>
      <c r="E483" s="104"/>
      <c r="F483" s="105"/>
      <c r="G483" s="106" t="str">
        <f t="shared" si="16"/>
        <v/>
      </c>
    </row>
    <row r="484" spans="1:7">
      <c r="A484" s="101" t="str">
        <f t="shared" si="15"/>
        <v/>
      </c>
      <c r="B484" s="107"/>
      <c r="C484" s="108"/>
      <c r="D484" s="109"/>
      <c r="E484" s="104"/>
      <c r="F484" s="105"/>
      <c r="G484" s="106" t="str">
        <f t="shared" si="16"/>
        <v/>
      </c>
    </row>
    <row r="485" spans="1:7">
      <c r="A485" s="101" t="str">
        <f t="shared" si="15"/>
        <v/>
      </c>
      <c r="B485" s="107"/>
      <c r="C485" s="108"/>
      <c r="D485" s="109"/>
      <c r="E485" s="104"/>
      <c r="F485" s="105"/>
      <c r="G485" s="106" t="str">
        <f t="shared" si="16"/>
        <v/>
      </c>
    </row>
    <row r="486" spans="1:7">
      <c r="A486" s="101" t="str">
        <f t="shared" si="15"/>
        <v/>
      </c>
      <c r="B486" s="107"/>
      <c r="C486" s="108"/>
      <c r="D486" s="109"/>
      <c r="E486" s="104"/>
      <c r="F486" s="105"/>
      <c r="G486" s="106" t="str">
        <f t="shared" si="16"/>
        <v/>
      </c>
    </row>
    <row r="487" spans="1:7">
      <c r="A487" s="101" t="str">
        <f t="shared" si="15"/>
        <v/>
      </c>
      <c r="B487" s="107"/>
      <c r="C487" s="108"/>
      <c r="D487" s="109"/>
      <c r="E487" s="104"/>
      <c r="F487" s="105"/>
      <c r="G487" s="106" t="str">
        <f t="shared" si="16"/>
        <v/>
      </c>
    </row>
    <row r="488" spans="1:7">
      <c r="A488" s="101" t="str">
        <f t="shared" si="15"/>
        <v/>
      </c>
      <c r="B488" s="107"/>
      <c r="C488" s="108"/>
      <c r="D488" s="109"/>
      <c r="E488" s="104"/>
      <c r="F488" s="105"/>
      <c r="G488" s="106" t="str">
        <f t="shared" si="16"/>
        <v/>
      </c>
    </row>
    <row r="489" spans="1:7">
      <c r="A489" s="101" t="str">
        <f t="shared" si="15"/>
        <v/>
      </c>
      <c r="B489" s="107"/>
      <c r="C489" s="108"/>
      <c r="D489" s="109"/>
      <c r="E489" s="104"/>
      <c r="F489" s="105"/>
      <c r="G489" s="106" t="str">
        <f t="shared" si="16"/>
        <v/>
      </c>
    </row>
    <row r="490" spans="1:7">
      <c r="A490" s="101" t="str">
        <f t="shared" si="15"/>
        <v/>
      </c>
      <c r="B490" s="107"/>
      <c r="C490" s="108"/>
      <c r="D490" s="109"/>
      <c r="E490" s="104"/>
      <c r="F490" s="105"/>
      <c r="G490" s="106" t="str">
        <f t="shared" si="16"/>
        <v/>
      </c>
    </row>
    <row r="491" spans="1:7">
      <c r="A491" s="101" t="str">
        <f t="shared" si="15"/>
        <v/>
      </c>
      <c r="B491" s="107"/>
      <c r="C491" s="108"/>
      <c r="D491" s="109"/>
      <c r="E491" s="104"/>
      <c r="F491" s="105"/>
      <c r="G491" s="106" t="str">
        <f t="shared" si="16"/>
        <v/>
      </c>
    </row>
    <row r="492" spans="1:7">
      <c r="A492" s="101" t="str">
        <f t="shared" si="15"/>
        <v/>
      </c>
      <c r="B492" s="107"/>
      <c r="C492" s="108"/>
      <c r="D492" s="109"/>
      <c r="E492" s="104"/>
      <c r="F492" s="105"/>
      <c r="G492" s="106" t="str">
        <f t="shared" si="16"/>
        <v/>
      </c>
    </row>
    <row r="493" spans="1:7">
      <c r="A493" s="101" t="str">
        <f t="shared" si="15"/>
        <v/>
      </c>
      <c r="B493" s="107"/>
      <c r="C493" s="108"/>
      <c r="D493" s="109"/>
      <c r="E493" s="104"/>
      <c r="F493" s="105"/>
      <c r="G493" s="106" t="str">
        <f t="shared" si="16"/>
        <v/>
      </c>
    </row>
    <row r="494" spans="1:7">
      <c r="A494" s="101" t="str">
        <f t="shared" si="15"/>
        <v/>
      </c>
      <c r="B494" s="107"/>
      <c r="C494" s="108"/>
      <c r="D494" s="109"/>
      <c r="E494" s="104"/>
      <c r="F494" s="105"/>
      <c r="G494" s="106" t="str">
        <f t="shared" si="16"/>
        <v/>
      </c>
    </row>
    <row r="495" spans="1:7">
      <c r="A495" s="101" t="str">
        <f t="shared" si="15"/>
        <v/>
      </c>
      <c r="B495" s="107"/>
      <c r="C495" s="108"/>
      <c r="D495" s="109"/>
      <c r="E495" s="104"/>
      <c r="F495" s="105"/>
      <c r="G495" s="106" t="str">
        <f t="shared" si="16"/>
        <v/>
      </c>
    </row>
    <row r="496" spans="1:7">
      <c r="A496" s="101" t="str">
        <f t="shared" si="15"/>
        <v/>
      </c>
      <c r="B496" s="107"/>
      <c r="C496" s="108"/>
      <c r="D496" s="109"/>
      <c r="E496" s="104"/>
      <c r="F496" s="105"/>
      <c r="G496" s="106" t="str">
        <f t="shared" si="16"/>
        <v/>
      </c>
    </row>
    <row r="497" spans="1:7">
      <c r="A497" s="101" t="str">
        <f t="shared" si="15"/>
        <v/>
      </c>
      <c r="B497" s="107"/>
      <c r="C497" s="108"/>
      <c r="D497" s="109"/>
      <c r="E497" s="104"/>
      <c r="F497" s="105"/>
      <c r="G497" s="106" t="str">
        <f t="shared" si="16"/>
        <v/>
      </c>
    </row>
    <row r="498" spans="1:7">
      <c r="A498" s="101" t="str">
        <f t="shared" si="15"/>
        <v/>
      </c>
      <c r="B498" s="107"/>
      <c r="C498" s="108"/>
      <c r="D498" s="109"/>
      <c r="E498" s="104"/>
      <c r="F498" s="105"/>
      <c r="G498" s="106" t="str">
        <f t="shared" si="16"/>
        <v/>
      </c>
    </row>
    <row r="499" spans="1:7">
      <c r="A499" s="101" t="str">
        <f t="shared" si="15"/>
        <v/>
      </c>
      <c r="B499" s="107"/>
      <c r="C499" s="108"/>
      <c r="D499" s="109"/>
      <c r="E499" s="104"/>
      <c r="F499" s="105"/>
      <c r="G499" s="106" t="str">
        <f t="shared" si="16"/>
        <v/>
      </c>
    </row>
    <row r="500" spans="1:7">
      <c r="A500" s="101" t="str">
        <f t="shared" si="15"/>
        <v/>
      </c>
      <c r="B500" s="107"/>
      <c r="C500" s="108"/>
      <c r="D500" s="109"/>
      <c r="E500" s="104"/>
      <c r="F500" s="105"/>
      <c r="G500" s="106" t="str">
        <f t="shared" si="16"/>
        <v/>
      </c>
    </row>
    <row r="501" spans="1:7">
      <c r="A501" s="101" t="str">
        <f t="shared" si="15"/>
        <v/>
      </c>
      <c r="B501" s="107"/>
      <c r="C501" s="108"/>
      <c r="D501" s="109"/>
      <c r="E501" s="104"/>
      <c r="F501" s="105"/>
      <c r="G501" s="106" t="str">
        <f t="shared" si="16"/>
        <v/>
      </c>
    </row>
    <row r="502" spans="1:7">
      <c r="A502" s="101" t="str">
        <f t="shared" si="15"/>
        <v/>
      </c>
      <c r="B502" s="107"/>
      <c r="C502" s="108"/>
      <c r="D502" s="109"/>
      <c r="E502" s="104"/>
      <c r="F502" s="105"/>
      <c r="G502" s="106" t="str">
        <f t="shared" si="16"/>
        <v/>
      </c>
    </row>
    <row r="503" spans="1:7">
      <c r="A503" s="101" t="str">
        <f t="shared" si="15"/>
        <v/>
      </c>
      <c r="B503" s="107"/>
      <c r="C503" s="108"/>
      <c r="D503" s="109"/>
      <c r="E503" s="104"/>
      <c r="F503" s="105"/>
      <c r="G503" s="106" t="str">
        <f t="shared" si="16"/>
        <v/>
      </c>
    </row>
    <row r="504" spans="1:7">
      <c r="A504" s="101" t="str">
        <f t="shared" si="15"/>
        <v/>
      </c>
      <c r="B504" s="107"/>
      <c r="C504" s="108"/>
      <c r="D504" s="109"/>
      <c r="E504" s="104"/>
      <c r="F504" s="105"/>
      <c r="G504" s="106" t="str">
        <f t="shared" si="16"/>
        <v/>
      </c>
    </row>
    <row r="505" spans="1:7">
      <c r="A505" s="101" t="str">
        <f t="shared" si="15"/>
        <v/>
      </c>
      <c r="B505" s="107"/>
      <c r="C505" s="108"/>
      <c r="D505" s="109"/>
      <c r="E505" s="104"/>
      <c r="F505" s="105"/>
      <c r="G505" s="106" t="str">
        <f t="shared" si="16"/>
        <v/>
      </c>
    </row>
    <row r="506" spans="1:7">
      <c r="A506" s="101" t="str">
        <f t="shared" si="15"/>
        <v/>
      </c>
      <c r="B506" s="107"/>
      <c r="C506" s="108"/>
      <c r="D506" s="109"/>
      <c r="E506" s="104"/>
      <c r="F506" s="105"/>
      <c r="G506" s="106" t="str">
        <f t="shared" si="16"/>
        <v/>
      </c>
    </row>
    <row r="507" spans="1:7">
      <c r="A507" s="101" t="str">
        <f t="shared" si="15"/>
        <v/>
      </c>
      <c r="B507" s="107"/>
      <c r="C507" s="108"/>
      <c r="D507" s="109"/>
      <c r="E507" s="104"/>
      <c r="F507" s="105"/>
      <c r="G507" s="106" t="str">
        <f t="shared" si="16"/>
        <v/>
      </c>
    </row>
    <row r="508" spans="1:7">
      <c r="A508" s="101" t="str">
        <f t="shared" si="15"/>
        <v/>
      </c>
      <c r="B508" s="107"/>
      <c r="C508" s="108"/>
      <c r="D508" s="109"/>
      <c r="E508" s="104"/>
      <c r="F508" s="105"/>
      <c r="G508" s="106" t="str">
        <f t="shared" si="16"/>
        <v/>
      </c>
    </row>
    <row r="509" spans="1:7">
      <c r="A509" s="101" t="str">
        <f t="shared" si="15"/>
        <v/>
      </c>
      <c r="B509" s="107"/>
      <c r="C509" s="108"/>
      <c r="D509" s="109"/>
      <c r="E509" s="104"/>
      <c r="F509" s="105"/>
      <c r="G509" s="106" t="str">
        <f t="shared" si="16"/>
        <v/>
      </c>
    </row>
    <row r="510" spans="1:7">
      <c r="A510" s="101" t="str">
        <f t="shared" si="15"/>
        <v/>
      </c>
      <c r="B510" s="107"/>
      <c r="C510" s="108"/>
      <c r="D510" s="109"/>
      <c r="E510" s="104"/>
      <c r="F510" s="105"/>
      <c r="G510" s="106" t="str">
        <f t="shared" si="16"/>
        <v/>
      </c>
    </row>
    <row r="511" spans="1:7">
      <c r="A511" s="101" t="str">
        <f t="shared" si="15"/>
        <v/>
      </c>
      <c r="B511" s="107"/>
      <c r="C511" s="108"/>
      <c r="D511" s="109"/>
      <c r="E511" s="104"/>
      <c r="F511" s="105"/>
      <c r="G511" s="106" t="str">
        <f t="shared" si="16"/>
        <v/>
      </c>
    </row>
    <row r="512" spans="1:7">
      <c r="A512" s="101" t="str">
        <f t="shared" si="15"/>
        <v/>
      </c>
      <c r="B512" s="107"/>
      <c r="C512" s="108"/>
      <c r="D512" s="109"/>
      <c r="E512" s="104"/>
      <c r="F512" s="105"/>
      <c r="G512" s="106" t="str">
        <f t="shared" si="16"/>
        <v/>
      </c>
    </row>
    <row r="513" spans="1:7">
      <c r="A513" s="101" t="str">
        <f t="shared" si="15"/>
        <v/>
      </c>
      <c r="B513" s="107"/>
      <c r="C513" s="108"/>
      <c r="D513" s="109"/>
      <c r="E513" s="104"/>
      <c r="F513" s="105"/>
      <c r="G513" s="106" t="str">
        <f t="shared" si="16"/>
        <v/>
      </c>
    </row>
    <row r="514" spans="1:7">
      <c r="A514" s="101" t="str">
        <f t="shared" si="15"/>
        <v/>
      </c>
      <c r="B514" s="107"/>
      <c r="C514" s="108"/>
      <c r="D514" s="109"/>
      <c r="E514" s="104"/>
      <c r="F514" s="105"/>
      <c r="G514" s="106" t="str">
        <f t="shared" si="16"/>
        <v/>
      </c>
    </row>
    <row r="515" spans="1:7">
      <c r="A515" s="101" t="str">
        <f t="shared" si="15"/>
        <v/>
      </c>
      <c r="B515" s="107"/>
      <c r="C515" s="108"/>
      <c r="D515" s="109"/>
      <c r="E515" s="104"/>
      <c r="F515" s="105"/>
      <c r="G515" s="106" t="str">
        <f t="shared" si="16"/>
        <v/>
      </c>
    </row>
    <row r="516" spans="1:7">
      <c r="A516" s="101" t="str">
        <f t="shared" si="15"/>
        <v/>
      </c>
      <c r="B516" s="107"/>
      <c r="C516" s="108"/>
      <c r="D516" s="109"/>
      <c r="E516" s="104"/>
      <c r="F516" s="105"/>
      <c r="G516" s="106" t="str">
        <f t="shared" si="16"/>
        <v/>
      </c>
    </row>
    <row r="517" spans="1:7">
      <c r="A517" s="101" t="str">
        <f t="shared" si="15"/>
        <v/>
      </c>
      <c r="B517" s="107"/>
      <c r="C517" s="108"/>
      <c r="D517" s="109"/>
      <c r="E517" s="104"/>
      <c r="F517" s="105"/>
      <c r="G517" s="106" t="str">
        <f t="shared" si="16"/>
        <v/>
      </c>
    </row>
    <row r="518" spans="1:7">
      <c r="A518" s="101" t="str">
        <f t="shared" si="15"/>
        <v/>
      </c>
      <c r="B518" s="107"/>
      <c r="C518" s="108"/>
      <c r="D518" s="109"/>
      <c r="E518" s="104"/>
      <c r="F518" s="105"/>
      <c r="G518" s="106" t="str">
        <f t="shared" si="16"/>
        <v/>
      </c>
    </row>
    <row r="519" spans="1:7">
      <c r="A519" s="101" t="str">
        <f t="shared" si="15"/>
        <v/>
      </c>
      <c r="B519" s="107"/>
      <c r="C519" s="108"/>
      <c r="D519" s="109"/>
      <c r="E519" s="104"/>
      <c r="F519" s="105"/>
      <c r="G519" s="106" t="str">
        <f t="shared" si="16"/>
        <v/>
      </c>
    </row>
    <row r="520" spans="1:7">
      <c r="A520" s="101" t="str">
        <f t="shared" si="15"/>
        <v/>
      </c>
      <c r="B520" s="107"/>
      <c r="C520" s="108"/>
      <c r="D520" s="109"/>
      <c r="E520" s="104"/>
      <c r="F520" s="105"/>
      <c r="G520" s="106" t="str">
        <f t="shared" si="16"/>
        <v/>
      </c>
    </row>
    <row r="521" spans="1:7">
      <c r="A521" s="101" t="str">
        <f t="shared" si="15"/>
        <v/>
      </c>
      <c r="B521" s="107"/>
      <c r="C521" s="108"/>
      <c r="D521" s="109"/>
      <c r="E521" s="104"/>
      <c r="F521" s="105"/>
      <c r="G521" s="106" t="str">
        <f t="shared" si="16"/>
        <v/>
      </c>
    </row>
    <row r="522" spans="1:7">
      <c r="A522" s="101" t="str">
        <f t="shared" si="15"/>
        <v/>
      </c>
      <c r="B522" s="107"/>
      <c r="C522" s="108"/>
      <c r="D522" s="109"/>
      <c r="E522" s="104"/>
      <c r="F522" s="105"/>
      <c r="G522" s="106" t="str">
        <f t="shared" si="16"/>
        <v/>
      </c>
    </row>
    <row r="523" spans="1:7">
      <c r="A523" s="101" t="str">
        <f t="shared" si="15"/>
        <v/>
      </c>
      <c r="B523" s="107"/>
      <c r="C523" s="108"/>
      <c r="D523" s="109"/>
      <c r="E523" s="104"/>
      <c r="F523" s="105"/>
      <c r="G523" s="106" t="str">
        <f t="shared" si="16"/>
        <v/>
      </c>
    </row>
    <row r="524" spans="1:7">
      <c r="A524" s="101" t="str">
        <f t="shared" si="15"/>
        <v/>
      </c>
      <c r="B524" s="107"/>
      <c r="C524" s="108"/>
      <c r="D524" s="109"/>
      <c r="E524" s="104"/>
      <c r="F524" s="105"/>
      <c r="G524" s="106" t="str">
        <f t="shared" si="16"/>
        <v/>
      </c>
    </row>
    <row r="525" spans="1:7">
      <c r="A525" s="101" t="str">
        <f t="shared" si="15"/>
        <v/>
      </c>
      <c r="B525" s="107"/>
      <c r="C525" s="108"/>
      <c r="D525" s="109"/>
      <c r="E525" s="104"/>
      <c r="F525" s="105"/>
      <c r="G525" s="106" t="str">
        <f t="shared" si="16"/>
        <v/>
      </c>
    </row>
    <row r="526" spans="1:7">
      <c r="A526" s="101" t="str">
        <f t="shared" si="15"/>
        <v/>
      </c>
      <c r="B526" s="107"/>
      <c r="C526" s="108"/>
      <c r="D526" s="109"/>
      <c r="E526" s="104"/>
      <c r="F526" s="105"/>
      <c r="G526" s="106" t="str">
        <f t="shared" si="16"/>
        <v/>
      </c>
    </row>
    <row r="527" spans="1:7">
      <c r="A527" s="101" t="str">
        <f t="shared" si="15"/>
        <v/>
      </c>
      <c r="B527" s="107"/>
      <c r="C527" s="108"/>
      <c r="D527" s="109"/>
      <c r="E527" s="104"/>
      <c r="F527" s="105"/>
      <c r="G527" s="106" t="str">
        <f t="shared" si="16"/>
        <v/>
      </c>
    </row>
    <row r="528" spans="1:7">
      <c r="A528" s="101" t="str">
        <f t="shared" si="15"/>
        <v/>
      </c>
      <c r="B528" s="107"/>
      <c r="C528" s="108"/>
      <c r="D528" s="109"/>
      <c r="E528" s="104"/>
      <c r="F528" s="105"/>
      <c r="G528" s="106" t="str">
        <f t="shared" si="16"/>
        <v/>
      </c>
    </row>
    <row r="529" spans="1:7">
      <c r="A529" s="101" t="str">
        <f t="shared" si="15"/>
        <v/>
      </c>
      <c r="B529" s="107"/>
      <c r="C529" s="108"/>
      <c r="D529" s="109"/>
      <c r="E529" s="104"/>
      <c r="F529" s="105"/>
      <c r="G529" s="106" t="str">
        <f t="shared" si="16"/>
        <v/>
      </c>
    </row>
    <row r="530" spans="1:7">
      <c r="A530" s="101" t="str">
        <f t="shared" ref="A530:A593" si="17">IF(B530&lt;&gt;"",TEXT(B530,"TTT"),"")</f>
        <v/>
      </c>
      <c r="B530" s="107"/>
      <c r="C530" s="108"/>
      <c r="D530" s="109"/>
      <c r="E530" s="104"/>
      <c r="F530" s="105"/>
      <c r="G530" s="106" t="str">
        <f t="shared" ref="G530:G593" si="18">IF(B530&lt;&gt;"",IF(D530&lt;C530,1-C530+D530,D530-C530)*24,"")</f>
        <v/>
      </c>
    </row>
    <row r="531" spans="1:7">
      <c r="A531" s="101" t="str">
        <f t="shared" si="17"/>
        <v/>
      </c>
      <c r="B531" s="107"/>
      <c r="C531" s="108"/>
      <c r="D531" s="109"/>
      <c r="E531" s="104"/>
      <c r="F531" s="105"/>
      <c r="G531" s="106" t="str">
        <f t="shared" si="18"/>
        <v/>
      </c>
    </row>
    <row r="532" spans="1:7">
      <c r="A532" s="101" t="str">
        <f t="shared" si="17"/>
        <v/>
      </c>
      <c r="B532" s="107"/>
      <c r="C532" s="108"/>
      <c r="D532" s="109"/>
      <c r="E532" s="104"/>
      <c r="F532" s="105"/>
      <c r="G532" s="106" t="str">
        <f t="shared" si="18"/>
        <v/>
      </c>
    </row>
    <row r="533" spans="1:7">
      <c r="A533" s="101" t="str">
        <f t="shared" si="17"/>
        <v/>
      </c>
      <c r="B533" s="107"/>
      <c r="C533" s="108"/>
      <c r="D533" s="109"/>
      <c r="E533" s="104"/>
      <c r="F533" s="105"/>
      <c r="G533" s="106" t="str">
        <f t="shared" si="18"/>
        <v/>
      </c>
    </row>
    <row r="534" spans="1:7">
      <c r="A534" s="101" t="str">
        <f t="shared" si="17"/>
        <v/>
      </c>
      <c r="B534" s="107"/>
      <c r="C534" s="108"/>
      <c r="D534" s="109"/>
      <c r="E534" s="104"/>
      <c r="F534" s="105"/>
      <c r="G534" s="106" t="str">
        <f t="shared" si="18"/>
        <v/>
      </c>
    </row>
    <row r="535" spans="1:7">
      <c r="A535" s="101" t="str">
        <f t="shared" si="17"/>
        <v/>
      </c>
      <c r="B535" s="107"/>
      <c r="C535" s="108"/>
      <c r="D535" s="109"/>
      <c r="E535" s="104"/>
      <c r="F535" s="105"/>
      <c r="G535" s="106" t="str">
        <f t="shared" si="18"/>
        <v/>
      </c>
    </row>
    <row r="536" spans="1:7">
      <c r="A536" s="101" t="str">
        <f t="shared" si="17"/>
        <v/>
      </c>
      <c r="B536" s="107"/>
      <c r="C536" s="108"/>
      <c r="D536" s="109"/>
      <c r="E536" s="104"/>
      <c r="F536" s="105"/>
      <c r="G536" s="106" t="str">
        <f t="shared" si="18"/>
        <v/>
      </c>
    </row>
    <row r="537" spans="1:7">
      <c r="A537" s="101" t="str">
        <f t="shared" si="17"/>
        <v/>
      </c>
      <c r="B537" s="107"/>
      <c r="C537" s="108"/>
      <c r="D537" s="109"/>
      <c r="E537" s="104"/>
      <c r="F537" s="105"/>
      <c r="G537" s="106" t="str">
        <f t="shared" si="18"/>
        <v/>
      </c>
    </row>
    <row r="538" spans="1:7">
      <c r="A538" s="101" t="str">
        <f t="shared" si="17"/>
        <v/>
      </c>
      <c r="B538" s="107"/>
      <c r="C538" s="108"/>
      <c r="D538" s="109"/>
      <c r="E538" s="104"/>
      <c r="F538" s="105"/>
      <c r="G538" s="106" t="str">
        <f t="shared" si="18"/>
        <v/>
      </c>
    </row>
    <row r="539" spans="1:7">
      <c r="A539" s="101" t="str">
        <f t="shared" si="17"/>
        <v/>
      </c>
      <c r="B539" s="107"/>
      <c r="C539" s="108"/>
      <c r="D539" s="109"/>
      <c r="E539" s="104"/>
      <c r="F539" s="105"/>
      <c r="G539" s="106" t="str">
        <f t="shared" si="18"/>
        <v/>
      </c>
    </row>
    <row r="540" spans="1:7">
      <c r="A540" s="101" t="str">
        <f t="shared" si="17"/>
        <v/>
      </c>
      <c r="B540" s="107"/>
      <c r="C540" s="108"/>
      <c r="D540" s="109"/>
      <c r="E540" s="104"/>
      <c r="F540" s="105"/>
      <c r="G540" s="106" t="str">
        <f t="shared" si="18"/>
        <v/>
      </c>
    </row>
    <row r="541" spans="1:7">
      <c r="A541" s="101" t="str">
        <f t="shared" si="17"/>
        <v/>
      </c>
      <c r="B541" s="107"/>
      <c r="C541" s="108"/>
      <c r="D541" s="109"/>
      <c r="E541" s="104"/>
      <c r="F541" s="105"/>
      <c r="G541" s="106" t="str">
        <f t="shared" si="18"/>
        <v/>
      </c>
    </row>
    <row r="542" spans="1:7">
      <c r="A542" s="101" t="str">
        <f t="shared" si="17"/>
        <v/>
      </c>
      <c r="B542" s="107"/>
      <c r="C542" s="108"/>
      <c r="D542" s="109"/>
      <c r="E542" s="104"/>
      <c r="F542" s="105"/>
      <c r="G542" s="106" t="str">
        <f t="shared" si="18"/>
        <v/>
      </c>
    </row>
    <row r="543" spans="1:7">
      <c r="A543" s="101" t="str">
        <f t="shared" si="17"/>
        <v/>
      </c>
      <c r="B543" s="107"/>
      <c r="C543" s="108"/>
      <c r="D543" s="109"/>
      <c r="E543" s="104"/>
      <c r="F543" s="105"/>
      <c r="G543" s="106" t="str">
        <f t="shared" si="18"/>
        <v/>
      </c>
    </row>
    <row r="544" spans="1:7">
      <c r="A544" s="101" t="str">
        <f t="shared" si="17"/>
        <v/>
      </c>
      <c r="B544" s="107"/>
      <c r="C544" s="108"/>
      <c r="D544" s="109"/>
      <c r="E544" s="104"/>
      <c r="F544" s="105"/>
      <c r="G544" s="106" t="str">
        <f t="shared" si="18"/>
        <v/>
      </c>
    </row>
    <row r="545" spans="1:7">
      <c r="A545" s="101" t="str">
        <f t="shared" si="17"/>
        <v/>
      </c>
      <c r="B545" s="107"/>
      <c r="C545" s="108"/>
      <c r="D545" s="109"/>
      <c r="E545" s="104"/>
      <c r="F545" s="105"/>
      <c r="G545" s="106" t="str">
        <f t="shared" si="18"/>
        <v/>
      </c>
    </row>
    <row r="546" spans="1:7">
      <c r="A546" s="101" t="str">
        <f t="shared" si="17"/>
        <v/>
      </c>
      <c r="B546" s="107"/>
      <c r="C546" s="108"/>
      <c r="D546" s="109"/>
      <c r="E546" s="104"/>
      <c r="F546" s="105"/>
      <c r="G546" s="106" t="str">
        <f t="shared" si="18"/>
        <v/>
      </c>
    </row>
    <row r="547" spans="1:7">
      <c r="A547" s="101" t="str">
        <f t="shared" si="17"/>
        <v/>
      </c>
      <c r="B547" s="107"/>
      <c r="C547" s="108"/>
      <c r="D547" s="109"/>
      <c r="E547" s="104"/>
      <c r="F547" s="105"/>
      <c r="G547" s="106" t="str">
        <f t="shared" si="18"/>
        <v/>
      </c>
    </row>
    <row r="548" spans="1:7">
      <c r="A548" s="101" t="str">
        <f t="shared" si="17"/>
        <v/>
      </c>
      <c r="B548" s="107"/>
      <c r="C548" s="108"/>
      <c r="D548" s="109"/>
      <c r="E548" s="104"/>
      <c r="F548" s="105"/>
      <c r="G548" s="106" t="str">
        <f t="shared" si="18"/>
        <v/>
      </c>
    </row>
    <row r="549" spans="1:7">
      <c r="A549" s="101" t="str">
        <f t="shared" si="17"/>
        <v/>
      </c>
      <c r="B549" s="107"/>
      <c r="C549" s="108"/>
      <c r="D549" s="109"/>
      <c r="E549" s="104"/>
      <c r="F549" s="105"/>
      <c r="G549" s="106" t="str">
        <f t="shared" si="18"/>
        <v/>
      </c>
    </row>
    <row r="550" spans="1:7">
      <c r="A550" s="101" t="str">
        <f t="shared" si="17"/>
        <v/>
      </c>
      <c r="B550" s="107"/>
      <c r="C550" s="108"/>
      <c r="D550" s="109"/>
      <c r="E550" s="104"/>
      <c r="F550" s="105"/>
      <c r="G550" s="106" t="str">
        <f t="shared" si="18"/>
        <v/>
      </c>
    </row>
    <row r="551" spans="1:7">
      <c r="A551" s="101" t="str">
        <f t="shared" si="17"/>
        <v/>
      </c>
      <c r="B551" s="107"/>
      <c r="C551" s="108"/>
      <c r="D551" s="109"/>
      <c r="E551" s="104"/>
      <c r="F551" s="105"/>
      <c r="G551" s="106" t="str">
        <f t="shared" si="18"/>
        <v/>
      </c>
    </row>
    <row r="552" spans="1:7">
      <c r="A552" s="101" t="str">
        <f t="shared" si="17"/>
        <v/>
      </c>
      <c r="B552" s="107"/>
      <c r="C552" s="108"/>
      <c r="D552" s="109"/>
      <c r="E552" s="104"/>
      <c r="F552" s="105"/>
      <c r="G552" s="106" t="str">
        <f t="shared" si="18"/>
        <v/>
      </c>
    </row>
    <row r="553" spans="1:7">
      <c r="A553" s="101" t="str">
        <f t="shared" si="17"/>
        <v/>
      </c>
      <c r="B553" s="107"/>
      <c r="C553" s="108"/>
      <c r="D553" s="109"/>
      <c r="E553" s="104"/>
      <c r="F553" s="105"/>
      <c r="G553" s="106" t="str">
        <f t="shared" si="18"/>
        <v/>
      </c>
    </row>
    <row r="554" spans="1:7">
      <c r="A554" s="101" t="str">
        <f t="shared" si="17"/>
        <v/>
      </c>
      <c r="B554" s="107"/>
      <c r="C554" s="108"/>
      <c r="D554" s="109"/>
      <c r="E554" s="104"/>
      <c r="F554" s="105"/>
      <c r="G554" s="106" t="str">
        <f t="shared" si="18"/>
        <v/>
      </c>
    </row>
    <row r="555" spans="1:7">
      <c r="A555" s="101" t="str">
        <f t="shared" si="17"/>
        <v/>
      </c>
      <c r="B555" s="107"/>
      <c r="C555" s="108"/>
      <c r="D555" s="109"/>
      <c r="E555" s="104"/>
      <c r="F555" s="105"/>
      <c r="G555" s="106" t="str">
        <f t="shared" si="18"/>
        <v/>
      </c>
    </row>
    <row r="556" spans="1:7">
      <c r="A556" s="101" t="str">
        <f t="shared" si="17"/>
        <v/>
      </c>
      <c r="B556" s="107"/>
      <c r="C556" s="108"/>
      <c r="D556" s="109"/>
      <c r="E556" s="104"/>
      <c r="F556" s="105"/>
      <c r="G556" s="106" t="str">
        <f t="shared" si="18"/>
        <v/>
      </c>
    </row>
    <row r="557" spans="1:7">
      <c r="A557" s="101" t="str">
        <f t="shared" si="17"/>
        <v/>
      </c>
      <c r="B557" s="107"/>
      <c r="C557" s="108"/>
      <c r="D557" s="109"/>
      <c r="E557" s="104"/>
      <c r="F557" s="105"/>
      <c r="G557" s="106" t="str">
        <f t="shared" si="18"/>
        <v/>
      </c>
    </row>
    <row r="558" spans="1:7">
      <c r="A558" s="101" t="str">
        <f t="shared" si="17"/>
        <v/>
      </c>
      <c r="B558" s="107"/>
      <c r="C558" s="108"/>
      <c r="D558" s="109"/>
      <c r="E558" s="104"/>
      <c r="F558" s="105"/>
      <c r="G558" s="106" t="str">
        <f t="shared" si="18"/>
        <v/>
      </c>
    </row>
    <row r="559" spans="1:7">
      <c r="A559" s="101" t="str">
        <f t="shared" si="17"/>
        <v/>
      </c>
      <c r="B559" s="107"/>
      <c r="C559" s="108"/>
      <c r="D559" s="109"/>
      <c r="E559" s="104"/>
      <c r="F559" s="105"/>
      <c r="G559" s="106" t="str">
        <f t="shared" si="18"/>
        <v/>
      </c>
    </row>
    <row r="560" spans="1:7">
      <c r="A560" s="101" t="str">
        <f t="shared" si="17"/>
        <v/>
      </c>
      <c r="B560" s="107"/>
      <c r="C560" s="108"/>
      <c r="D560" s="109"/>
      <c r="E560" s="104"/>
      <c r="F560" s="105"/>
      <c r="G560" s="106" t="str">
        <f t="shared" si="18"/>
        <v/>
      </c>
    </row>
    <row r="561" spans="1:7">
      <c r="A561" s="101" t="str">
        <f t="shared" si="17"/>
        <v/>
      </c>
      <c r="B561" s="107"/>
      <c r="C561" s="108"/>
      <c r="D561" s="109"/>
      <c r="E561" s="104"/>
      <c r="F561" s="105"/>
      <c r="G561" s="106" t="str">
        <f t="shared" si="18"/>
        <v/>
      </c>
    </row>
    <row r="562" spans="1:7">
      <c r="A562" s="101" t="str">
        <f t="shared" si="17"/>
        <v/>
      </c>
      <c r="B562" s="107"/>
      <c r="C562" s="108"/>
      <c r="D562" s="109"/>
      <c r="E562" s="104"/>
      <c r="F562" s="105"/>
      <c r="G562" s="106" t="str">
        <f t="shared" si="18"/>
        <v/>
      </c>
    </row>
    <row r="563" spans="1:7">
      <c r="A563" s="101" t="str">
        <f t="shared" si="17"/>
        <v/>
      </c>
      <c r="B563" s="107"/>
      <c r="C563" s="108"/>
      <c r="D563" s="109"/>
      <c r="E563" s="104"/>
      <c r="F563" s="105"/>
      <c r="G563" s="106" t="str">
        <f t="shared" si="18"/>
        <v/>
      </c>
    </row>
    <row r="564" spans="1:7">
      <c r="A564" s="101" t="str">
        <f t="shared" si="17"/>
        <v/>
      </c>
      <c r="B564" s="107"/>
      <c r="C564" s="108"/>
      <c r="D564" s="109"/>
      <c r="E564" s="104"/>
      <c r="F564" s="105"/>
      <c r="G564" s="106" t="str">
        <f t="shared" si="18"/>
        <v/>
      </c>
    </row>
    <row r="565" spans="1:7">
      <c r="A565" s="101" t="str">
        <f t="shared" si="17"/>
        <v/>
      </c>
      <c r="B565" s="107"/>
      <c r="C565" s="108"/>
      <c r="D565" s="109"/>
      <c r="E565" s="104"/>
      <c r="F565" s="105"/>
      <c r="G565" s="106" t="str">
        <f t="shared" si="18"/>
        <v/>
      </c>
    </row>
    <row r="566" spans="1:7">
      <c r="A566" s="101" t="str">
        <f t="shared" si="17"/>
        <v/>
      </c>
      <c r="B566" s="107"/>
      <c r="C566" s="108"/>
      <c r="D566" s="109"/>
      <c r="E566" s="104"/>
      <c r="F566" s="105"/>
      <c r="G566" s="106" t="str">
        <f t="shared" si="18"/>
        <v/>
      </c>
    </row>
    <row r="567" spans="1:7">
      <c r="A567" s="101" t="str">
        <f t="shared" si="17"/>
        <v/>
      </c>
      <c r="B567" s="107"/>
      <c r="C567" s="108"/>
      <c r="D567" s="109"/>
      <c r="E567" s="104"/>
      <c r="F567" s="105"/>
      <c r="G567" s="106" t="str">
        <f t="shared" si="18"/>
        <v/>
      </c>
    </row>
    <row r="568" spans="1:7">
      <c r="A568" s="101" t="str">
        <f t="shared" si="17"/>
        <v/>
      </c>
      <c r="B568" s="107"/>
      <c r="C568" s="108"/>
      <c r="D568" s="109"/>
      <c r="E568" s="104"/>
      <c r="F568" s="105"/>
      <c r="G568" s="106" t="str">
        <f t="shared" si="18"/>
        <v/>
      </c>
    </row>
    <row r="569" spans="1:7">
      <c r="A569" s="101" t="str">
        <f t="shared" si="17"/>
        <v/>
      </c>
      <c r="B569" s="107"/>
      <c r="C569" s="108"/>
      <c r="D569" s="109"/>
      <c r="E569" s="104"/>
      <c r="F569" s="105"/>
      <c r="G569" s="106" t="str">
        <f t="shared" si="18"/>
        <v/>
      </c>
    </row>
    <row r="570" spans="1:7">
      <c r="A570" s="101" t="str">
        <f t="shared" si="17"/>
        <v/>
      </c>
      <c r="B570" s="107"/>
      <c r="C570" s="108"/>
      <c r="D570" s="109"/>
      <c r="E570" s="104"/>
      <c r="F570" s="105"/>
      <c r="G570" s="106" t="str">
        <f t="shared" si="18"/>
        <v/>
      </c>
    </row>
    <row r="571" spans="1:7">
      <c r="A571" s="101" t="str">
        <f t="shared" si="17"/>
        <v/>
      </c>
      <c r="B571" s="107"/>
      <c r="C571" s="108"/>
      <c r="D571" s="109"/>
      <c r="E571" s="104"/>
      <c r="F571" s="105"/>
      <c r="G571" s="106" t="str">
        <f t="shared" si="18"/>
        <v/>
      </c>
    </row>
    <row r="572" spans="1:7">
      <c r="A572" s="101" t="str">
        <f t="shared" si="17"/>
        <v/>
      </c>
      <c r="B572" s="107"/>
      <c r="C572" s="108"/>
      <c r="D572" s="109"/>
      <c r="E572" s="104"/>
      <c r="F572" s="105"/>
      <c r="G572" s="106" t="str">
        <f t="shared" si="18"/>
        <v/>
      </c>
    </row>
    <row r="573" spans="1:7">
      <c r="A573" s="101" t="str">
        <f t="shared" si="17"/>
        <v/>
      </c>
      <c r="B573" s="107"/>
      <c r="C573" s="108"/>
      <c r="D573" s="109"/>
      <c r="E573" s="104"/>
      <c r="F573" s="105"/>
      <c r="G573" s="106" t="str">
        <f t="shared" si="18"/>
        <v/>
      </c>
    </row>
    <row r="574" spans="1:7">
      <c r="A574" s="101" t="str">
        <f t="shared" si="17"/>
        <v/>
      </c>
      <c r="B574" s="107"/>
      <c r="C574" s="108"/>
      <c r="D574" s="109"/>
      <c r="E574" s="104"/>
      <c r="F574" s="105"/>
      <c r="G574" s="106" t="str">
        <f t="shared" si="18"/>
        <v/>
      </c>
    </row>
    <row r="575" spans="1:7">
      <c r="A575" s="101" t="str">
        <f t="shared" si="17"/>
        <v/>
      </c>
      <c r="B575" s="107"/>
      <c r="C575" s="108"/>
      <c r="D575" s="109"/>
      <c r="E575" s="104"/>
      <c r="F575" s="105"/>
      <c r="G575" s="106" t="str">
        <f t="shared" si="18"/>
        <v/>
      </c>
    </row>
    <row r="576" spans="1:7">
      <c r="A576" s="101" t="str">
        <f t="shared" si="17"/>
        <v/>
      </c>
      <c r="B576" s="107"/>
      <c r="C576" s="108"/>
      <c r="D576" s="109"/>
      <c r="E576" s="104"/>
      <c r="F576" s="105"/>
      <c r="G576" s="106" t="str">
        <f t="shared" si="18"/>
        <v/>
      </c>
    </row>
    <row r="577" spans="1:7">
      <c r="A577" s="101" t="str">
        <f t="shared" si="17"/>
        <v/>
      </c>
      <c r="B577" s="107"/>
      <c r="C577" s="108"/>
      <c r="D577" s="109"/>
      <c r="E577" s="104"/>
      <c r="F577" s="105"/>
      <c r="G577" s="106" t="str">
        <f t="shared" si="18"/>
        <v/>
      </c>
    </row>
    <row r="578" spans="1:7">
      <c r="A578" s="101" t="str">
        <f t="shared" si="17"/>
        <v/>
      </c>
      <c r="B578" s="107"/>
      <c r="C578" s="108"/>
      <c r="D578" s="109"/>
      <c r="E578" s="104"/>
      <c r="F578" s="105"/>
      <c r="G578" s="106" t="str">
        <f t="shared" si="18"/>
        <v/>
      </c>
    </row>
    <row r="579" spans="1:7">
      <c r="A579" s="101" t="str">
        <f t="shared" si="17"/>
        <v/>
      </c>
      <c r="B579" s="107"/>
      <c r="C579" s="108"/>
      <c r="D579" s="109"/>
      <c r="E579" s="104"/>
      <c r="F579" s="105"/>
      <c r="G579" s="106" t="str">
        <f t="shared" si="18"/>
        <v/>
      </c>
    </row>
    <row r="580" spans="1:7">
      <c r="A580" s="101" t="str">
        <f t="shared" si="17"/>
        <v/>
      </c>
      <c r="B580" s="107"/>
      <c r="C580" s="108"/>
      <c r="D580" s="109"/>
      <c r="E580" s="104"/>
      <c r="F580" s="105"/>
      <c r="G580" s="106" t="str">
        <f t="shared" si="18"/>
        <v/>
      </c>
    </row>
    <row r="581" spans="1:7">
      <c r="A581" s="101" t="str">
        <f t="shared" si="17"/>
        <v/>
      </c>
      <c r="B581" s="107"/>
      <c r="C581" s="108"/>
      <c r="D581" s="109"/>
      <c r="E581" s="104"/>
      <c r="F581" s="105"/>
      <c r="G581" s="106" t="str">
        <f t="shared" si="18"/>
        <v/>
      </c>
    </row>
    <row r="582" spans="1:7">
      <c r="A582" s="101" t="str">
        <f t="shared" si="17"/>
        <v/>
      </c>
      <c r="B582" s="107"/>
      <c r="C582" s="108"/>
      <c r="D582" s="109"/>
      <c r="E582" s="104"/>
      <c r="F582" s="105"/>
      <c r="G582" s="106" t="str">
        <f t="shared" si="18"/>
        <v/>
      </c>
    </row>
    <row r="583" spans="1:7">
      <c r="A583" s="101" t="str">
        <f t="shared" si="17"/>
        <v/>
      </c>
      <c r="B583" s="107"/>
      <c r="C583" s="108"/>
      <c r="D583" s="109"/>
      <c r="E583" s="104"/>
      <c r="F583" s="105"/>
      <c r="G583" s="106" t="str">
        <f t="shared" si="18"/>
        <v/>
      </c>
    </row>
    <row r="584" spans="1:7">
      <c r="A584" s="101" t="str">
        <f t="shared" si="17"/>
        <v/>
      </c>
      <c r="B584" s="107"/>
      <c r="C584" s="108"/>
      <c r="D584" s="109"/>
      <c r="E584" s="104"/>
      <c r="F584" s="105"/>
      <c r="G584" s="106" t="str">
        <f t="shared" si="18"/>
        <v/>
      </c>
    </row>
    <row r="585" spans="1:7">
      <c r="A585" s="101" t="str">
        <f t="shared" si="17"/>
        <v/>
      </c>
      <c r="B585" s="107"/>
      <c r="C585" s="108"/>
      <c r="D585" s="109"/>
      <c r="E585" s="104"/>
      <c r="F585" s="105"/>
      <c r="G585" s="106" t="str">
        <f t="shared" si="18"/>
        <v/>
      </c>
    </row>
    <row r="586" spans="1:7">
      <c r="A586" s="101" t="str">
        <f t="shared" si="17"/>
        <v/>
      </c>
      <c r="B586" s="107"/>
      <c r="C586" s="108"/>
      <c r="D586" s="109"/>
      <c r="E586" s="104"/>
      <c r="F586" s="105"/>
      <c r="G586" s="106" t="str">
        <f t="shared" si="18"/>
        <v/>
      </c>
    </row>
    <row r="587" spans="1:7">
      <c r="A587" s="101" t="str">
        <f t="shared" si="17"/>
        <v/>
      </c>
      <c r="B587" s="107"/>
      <c r="C587" s="108"/>
      <c r="D587" s="109"/>
      <c r="E587" s="104"/>
      <c r="F587" s="105"/>
      <c r="G587" s="106" t="str">
        <f t="shared" si="18"/>
        <v/>
      </c>
    </row>
    <row r="588" spans="1:7">
      <c r="A588" s="101" t="str">
        <f t="shared" si="17"/>
        <v/>
      </c>
      <c r="B588" s="107"/>
      <c r="C588" s="108"/>
      <c r="D588" s="109"/>
      <c r="E588" s="104"/>
      <c r="F588" s="105"/>
      <c r="G588" s="106" t="str">
        <f t="shared" si="18"/>
        <v/>
      </c>
    </row>
    <row r="589" spans="1:7">
      <c r="A589" s="101" t="str">
        <f t="shared" si="17"/>
        <v/>
      </c>
      <c r="B589" s="107"/>
      <c r="C589" s="108"/>
      <c r="D589" s="109"/>
      <c r="E589" s="104"/>
      <c r="F589" s="105"/>
      <c r="G589" s="106" t="str">
        <f t="shared" si="18"/>
        <v/>
      </c>
    </row>
    <row r="590" spans="1:7">
      <c r="A590" s="101" t="str">
        <f t="shared" si="17"/>
        <v/>
      </c>
      <c r="B590" s="107"/>
      <c r="C590" s="108"/>
      <c r="D590" s="109"/>
      <c r="E590" s="104"/>
      <c r="F590" s="105"/>
      <c r="G590" s="106" t="str">
        <f t="shared" si="18"/>
        <v/>
      </c>
    </row>
    <row r="591" spans="1:7">
      <c r="A591" s="101" t="str">
        <f t="shared" si="17"/>
        <v/>
      </c>
      <c r="B591" s="107"/>
      <c r="C591" s="108"/>
      <c r="D591" s="109"/>
      <c r="E591" s="104"/>
      <c r="F591" s="105"/>
      <c r="G591" s="106" t="str">
        <f t="shared" si="18"/>
        <v/>
      </c>
    </row>
    <row r="592" spans="1:7">
      <c r="A592" s="101" t="str">
        <f t="shared" si="17"/>
        <v/>
      </c>
      <c r="B592" s="107"/>
      <c r="C592" s="108"/>
      <c r="D592" s="109"/>
      <c r="E592" s="104"/>
      <c r="F592" s="105"/>
      <c r="G592" s="106" t="str">
        <f t="shared" si="18"/>
        <v/>
      </c>
    </row>
    <row r="593" spans="1:7">
      <c r="A593" s="101" t="str">
        <f t="shared" si="17"/>
        <v/>
      </c>
      <c r="B593" s="107"/>
      <c r="C593" s="108"/>
      <c r="D593" s="109"/>
      <c r="E593" s="104"/>
      <c r="F593" s="105"/>
      <c r="G593" s="106" t="str">
        <f t="shared" si="18"/>
        <v/>
      </c>
    </row>
    <row r="594" spans="1:7">
      <c r="A594" s="101" t="str">
        <f t="shared" ref="A594:A657" si="19">IF(B594&lt;&gt;"",TEXT(B594,"TTT"),"")</f>
        <v/>
      </c>
      <c r="B594" s="107"/>
      <c r="C594" s="108"/>
      <c r="D594" s="109"/>
      <c r="E594" s="104"/>
      <c r="F594" s="105"/>
      <c r="G594" s="106" t="str">
        <f t="shared" ref="G594:G657" si="20">IF(B594&lt;&gt;"",IF(D594&lt;C594,1-C594+D594,D594-C594)*24,"")</f>
        <v/>
      </c>
    </row>
    <row r="595" spans="1:7">
      <c r="A595" s="101" t="str">
        <f t="shared" si="19"/>
        <v/>
      </c>
      <c r="B595" s="107"/>
      <c r="C595" s="108"/>
      <c r="D595" s="109"/>
      <c r="E595" s="104"/>
      <c r="F595" s="105"/>
      <c r="G595" s="106" t="str">
        <f t="shared" si="20"/>
        <v/>
      </c>
    </row>
    <row r="596" spans="1:7">
      <c r="A596" s="101" t="str">
        <f t="shared" si="19"/>
        <v/>
      </c>
      <c r="B596" s="107"/>
      <c r="C596" s="108"/>
      <c r="D596" s="109"/>
      <c r="E596" s="104"/>
      <c r="F596" s="105"/>
      <c r="G596" s="106" t="str">
        <f t="shared" si="20"/>
        <v/>
      </c>
    </row>
    <row r="597" spans="1:7">
      <c r="A597" s="101" t="str">
        <f t="shared" si="19"/>
        <v/>
      </c>
      <c r="B597" s="107"/>
      <c r="C597" s="108"/>
      <c r="D597" s="109"/>
      <c r="E597" s="104"/>
      <c r="F597" s="105"/>
      <c r="G597" s="106" t="str">
        <f t="shared" si="20"/>
        <v/>
      </c>
    </row>
    <row r="598" spans="1:7">
      <c r="A598" s="101" t="str">
        <f t="shared" si="19"/>
        <v/>
      </c>
      <c r="B598" s="107"/>
      <c r="C598" s="108"/>
      <c r="D598" s="109"/>
      <c r="E598" s="104"/>
      <c r="F598" s="105"/>
      <c r="G598" s="106" t="str">
        <f t="shared" si="20"/>
        <v/>
      </c>
    </row>
    <row r="599" spans="1:7">
      <c r="A599" s="101" t="str">
        <f t="shared" si="19"/>
        <v/>
      </c>
      <c r="B599" s="107"/>
      <c r="C599" s="108"/>
      <c r="D599" s="109"/>
      <c r="E599" s="104"/>
      <c r="F599" s="105"/>
      <c r="G599" s="106" t="str">
        <f t="shared" si="20"/>
        <v/>
      </c>
    </row>
    <row r="600" spans="1:7">
      <c r="A600" s="101" t="str">
        <f t="shared" si="19"/>
        <v/>
      </c>
      <c r="B600" s="107"/>
      <c r="C600" s="108"/>
      <c r="D600" s="109"/>
      <c r="E600" s="104"/>
      <c r="F600" s="105"/>
      <c r="G600" s="106" t="str">
        <f t="shared" si="20"/>
        <v/>
      </c>
    </row>
    <row r="601" spans="1:7">
      <c r="A601" s="101" t="str">
        <f t="shared" si="19"/>
        <v/>
      </c>
      <c r="B601" s="107"/>
      <c r="C601" s="108"/>
      <c r="D601" s="109"/>
      <c r="E601" s="104"/>
      <c r="F601" s="105"/>
      <c r="G601" s="106" t="str">
        <f t="shared" si="20"/>
        <v/>
      </c>
    </row>
    <row r="602" spans="1:7">
      <c r="A602" s="101" t="str">
        <f t="shared" si="19"/>
        <v/>
      </c>
      <c r="B602" s="107"/>
      <c r="C602" s="108"/>
      <c r="D602" s="109"/>
      <c r="E602" s="104"/>
      <c r="F602" s="105"/>
      <c r="G602" s="106" t="str">
        <f t="shared" si="20"/>
        <v/>
      </c>
    </row>
    <row r="603" spans="1:7">
      <c r="A603" s="101" t="str">
        <f t="shared" si="19"/>
        <v/>
      </c>
      <c r="B603" s="107"/>
      <c r="C603" s="108"/>
      <c r="D603" s="109"/>
      <c r="E603" s="104"/>
      <c r="F603" s="105"/>
      <c r="G603" s="106" t="str">
        <f t="shared" si="20"/>
        <v/>
      </c>
    </row>
    <row r="604" spans="1:7">
      <c r="A604" s="101" t="str">
        <f t="shared" si="19"/>
        <v/>
      </c>
      <c r="B604" s="107"/>
      <c r="C604" s="108"/>
      <c r="D604" s="109"/>
      <c r="E604" s="104"/>
      <c r="F604" s="105"/>
      <c r="G604" s="106" t="str">
        <f t="shared" si="20"/>
        <v/>
      </c>
    </row>
    <row r="605" spans="1:7">
      <c r="A605" s="101" t="str">
        <f t="shared" si="19"/>
        <v/>
      </c>
      <c r="B605" s="107"/>
      <c r="C605" s="108"/>
      <c r="D605" s="109"/>
      <c r="E605" s="104"/>
      <c r="F605" s="105"/>
      <c r="G605" s="106" t="str">
        <f t="shared" si="20"/>
        <v/>
      </c>
    </row>
    <row r="606" spans="1:7">
      <c r="A606" s="101" t="str">
        <f t="shared" si="19"/>
        <v/>
      </c>
      <c r="B606" s="107"/>
      <c r="C606" s="108"/>
      <c r="D606" s="109"/>
      <c r="E606" s="104"/>
      <c r="F606" s="105"/>
      <c r="G606" s="106" t="str">
        <f t="shared" si="20"/>
        <v/>
      </c>
    </row>
    <row r="607" spans="1:7">
      <c r="A607" s="101" t="str">
        <f t="shared" si="19"/>
        <v/>
      </c>
      <c r="B607" s="107"/>
      <c r="C607" s="108"/>
      <c r="D607" s="109"/>
      <c r="E607" s="104"/>
      <c r="F607" s="105"/>
      <c r="G607" s="106" t="str">
        <f t="shared" si="20"/>
        <v/>
      </c>
    </row>
    <row r="608" spans="1:7">
      <c r="A608" s="101" t="str">
        <f t="shared" si="19"/>
        <v/>
      </c>
      <c r="B608" s="107"/>
      <c r="C608" s="108"/>
      <c r="D608" s="109"/>
      <c r="E608" s="104"/>
      <c r="F608" s="105"/>
      <c r="G608" s="106" t="str">
        <f t="shared" si="20"/>
        <v/>
      </c>
    </row>
    <row r="609" spans="1:7">
      <c r="A609" s="101" t="str">
        <f t="shared" si="19"/>
        <v/>
      </c>
      <c r="B609" s="107"/>
      <c r="C609" s="108"/>
      <c r="D609" s="109"/>
      <c r="E609" s="104"/>
      <c r="F609" s="105"/>
      <c r="G609" s="106" t="str">
        <f t="shared" si="20"/>
        <v/>
      </c>
    </row>
    <row r="610" spans="1:7">
      <c r="A610" s="101" t="str">
        <f t="shared" si="19"/>
        <v/>
      </c>
      <c r="B610" s="107"/>
      <c r="C610" s="108"/>
      <c r="D610" s="109"/>
      <c r="E610" s="104"/>
      <c r="F610" s="105"/>
      <c r="G610" s="106" t="str">
        <f t="shared" si="20"/>
        <v/>
      </c>
    </row>
    <row r="611" spans="1:7">
      <c r="A611" s="101" t="str">
        <f t="shared" si="19"/>
        <v/>
      </c>
      <c r="B611" s="107"/>
      <c r="C611" s="108"/>
      <c r="D611" s="109"/>
      <c r="E611" s="104"/>
      <c r="F611" s="105"/>
      <c r="G611" s="106" t="str">
        <f t="shared" si="20"/>
        <v/>
      </c>
    </row>
    <row r="612" spans="1:7">
      <c r="A612" s="101" t="str">
        <f t="shared" si="19"/>
        <v/>
      </c>
      <c r="B612" s="107"/>
      <c r="C612" s="108"/>
      <c r="D612" s="109"/>
      <c r="E612" s="104"/>
      <c r="F612" s="105"/>
      <c r="G612" s="106" t="str">
        <f t="shared" si="20"/>
        <v/>
      </c>
    </row>
    <row r="613" spans="1:7">
      <c r="A613" s="101" t="str">
        <f t="shared" si="19"/>
        <v/>
      </c>
      <c r="B613" s="107"/>
      <c r="C613" s="108"/>
      <c r="D613" s="109"/>
      <c r="E613" s="104"/>
      <c r="F613" s="105"/>
      <c r="G613" s="106" t="str">
        <f t="shared" si="20"/>
        <v/>
      </c>
    </row>
    <row r="614" spans="1:7">
      <c r="A614" s="101" t="str">
        <f t="shared" si="19"/>
        <v/>
      </c>
      <c r="B614" s="107"/>
      <c r="C614" s="108"/>
      <c r="D614" s="109"/>
      <c r="E614" s="104"/>
      <c r="F614" s="105"/>
      <c r="G614" s="106" t="str">
        <f t="shared" si="20"/>
        <v/>
      </c>
    </row>
    <row r="615" spans="1:7">
      <c r="A615" s="101" t="str">
        <f t="shared" si="19"/>
        <v/>
      </c>
      <c r="B615" s="107"/>
      <c r="C615" s="108"/>
      <c r="D615" s="109"/>
      <c r="E615" s="104"/>
      <c r="F615" s="105"/>
      <c r="G615" s="106" t="str">
        <f t="shared" si="20"/>
        <v/>
      </c>
    </row>
    <row r="616" spans="1:7">
      <c r="A616" s="101" t="str">
        <f t="shared" si="19"/>
        <v/>
      </c>
      <c r="B616" s="107"/>
      <c r="C616" s="108"/>
      <c r="D616" s="109"/>
      <c r="E616" s="104"/>
      <c r="F616" s="105"/>
      <c r="G616" s="106" t="str">
        <f t="shared" si="20"/>
        <v/>
      </c>
    </row>
    <row r="617" spans="1:7">
      <c r="A617" s="101" t="str">
        <f t="shared" si="19"/>
        <v/>
      </c>
      <c r="B617" s="107"/>
      <c r="C617" s="108"/>
      <c r="D617" s="109"/>
      <c r="E617" s="104"/>
      <c r="F617" s="105"/>
      <c r="G617" s="106" t="str">
        <f t="shared" si="20"/>
        <v/>
      </c>
    </row>
    <row r="618" spans="1:7">
      <c r="A618" s="101" t="str">
        <f t="shared" si="19"/>
        <v/>
      </c>
      <c r="B618" s="107"/>
      <c r="C618" s="108"/>
      <c r="D618" s="109"/>
      <c r="E618" s="104"/>
      <c r="F618" s="105"/>
      <c r="G618" s="106" t="str">
        <f t="shared" si="20"/>
        <v/>
      </c>
    </row>
    <row r="619" spans="1:7">
      <c r="A619" s="101" t="str">
        <f t="shared" si="19"/>
        <v/>
      </c>
      <c r="B619" s="107"/>
      <c r="C619" s="108"/>
      <c r="D619" s="109"/>
      <c r="E619" s="104"/>
      <c r="F619" s="105"/>
      <c r="G619" s="106" t="str">
        <f t="shared" si="20"/>
        <v/>
      </c>
    </row>
    <row r="620" spans="1:7">
      <c r="A620" s="101" t="str">
        <f t="shared" si="19"/>
        <v/>
      </c>
      <c r="B620" s="107"/>
      <c r="C620" s="108"/>
      <c r="D620" s="109"/>
      <c r="E620" s="104"/>
      <c r="F620" s="105"/>
      <c r="G620" s="106" t="str">
        <f t="shared" si="20"/>
        <v/>
      </c>
    </row>
    <row r="621" spans="1:7">
      <c r="A621" s="101" t="str">
        <f t="shared" si="19"/>
        <v/>
      </c>
      <c r="B621" s="107"/>
      <c r="C621" s="108"/>
      <c r="D621" s="109"/>
      <c r="E621" s="104"/>
      <c r="F621" s="105"/>
      <c r="G621" s="106" t="str">
        <f t="shared" si="20"/>
        <v/>
      </c>
    </row>
    <row r="622" spans="1:7">
      <c r="A622" s="101" t="str">
        <f t="shared" si="19"/>
        <v/>
      </c>
      <c r="B622" s="107"/>
      <c r="C622" s="108"/>
      <c r="D622" s="109"/>
      <c r="E622" s="104"/>
      <c r="F622" s="105"/>
      <c r="G622" s="106" t="str">
        <f t="shared" si="20"/>
        <v/>
      </c>
    </row>
    <row r="623" spans="1:7">
      <c r="A623" s="101" t="str">
        <f t="shared" si="19"/>
        <v/>
      </c>
      <c r="B623" s="107"/>
      <c r="C623" s="108"/>
      <c r="D623" s="109"/>
      <c r="E623" s="104"/>
      <c r="F623" s="105"/>
      <c r="G623" s="106" t="str">
        <f t="shared" si="20"/>
        <v/>
      </c>
    </row>
    <row r="624" spans="1:7">
      <c r="A624" s="101" t="str">
        <f t="shared" si="19"/>
        <v/>
      </c>
      <c r="B624" s="107"/>
      <c r="C624" s="108"/>
      <c r="D624" s="109"/>
      <c r="E624" s="104"/>
      <c r="F624" s="105"/>
      <c r="G624" s="106" t="str">
        <f t="shared" si="20"/>
        <v/>
      </c>
    </row>
    <row r="625" spans="1:7">
      <c r="A625" s="101" t="str">
        <f t="shared" si="19"/>
        <v/>
      </c>
      <c r="B625" s="107"/>
      <c r="C625" s="108"/>
      <c r="D625" s="109"/>
      <c r="E625" s="104"/>
      <c r="F625" s="105"/>
      <c r="G625" s="106" t="str">
        <f t="shared" si="20"/>
        <v/>
      </c>
    </row>
    <row r="626" spans="1:7">
      <c r="A626" s="101" t="str">
        <f t="shared" si="19"/>
        <v/>
      </c>
      <c r="B626" s="107"/>
      <c r="C626" s="108"/>
      <c r="D626" s="109"/>
      <c r="E626" s="104"/>
      <c r="F626" s="105"/>
      <c r="G626" s="106" t="str">
        <f t="shared" si="20"/>
        <v/>
      </c>
    </row>
    <row r="627" spans="1:7">
      <c r="A627" s="101" t="str">
        <f t="shared" si="19"/>
        <v/>
      </c>
      <c r="B627" s="107"/>
      <c r="C627" s="108"/>
      <c r="D627" s="109"/>
      <c r="E627" s="104"/>
      <c r="F627" s="105"/>
      <c r="G627" s="106" t="str">
        <f t="shared" si="20"/>
        <v/>
      </c>
    </row>
    <row r="628" spans="1:7">
      <c r="A628" s="101" t="str">
        <f t="shared" si="19"/>
        <v/>
      </c>
      <c r="B628" s="107"/>
      <c r="C628" s="108"/>
      <c r="D628" s="109"/>
      <c r="E628" s="104"/>
      <c r="F628" s="105"/>
      <c r="G628" s="106" t="str">
        <f t="shared" si="20"/>
        <v/>
      </c>
    </row>
    <row r="629" spans="1:7">
      <c r="A629" s="101" t="str">
        <f t="shared" si="19"/>
        <v/>
      </c>
      <c r="B629" s="107"/>
      <c r="C629" s="108"/>
      <c r="D629" s="109"/>
      <c r="E629" s="104"/>
      <c r="F629" s="105"/>
      <c r="G629" s="106" t="str">
        <f t="shared" si="20"/>
        <v/>
      </c>
    </row>
    <row r="630" spans="1:7">
      <c r="A630" s="101" t="str">
        <f t="shared" si="19"/>
        <v/>
      </c>
      <c r="B630" s="107"/>
      <c r="C630" s="108"/>
      <c r="D630" s="109"/>
      <c r="E630" s="104"/>
      <c r="F630" s="105"/>
      <c r="G630" s="106" t="str">
        <f t="shared" si="20"/>
        <v/>
      </c>
    </row>
    <row r="631" spans="1:7">
      <c r="A631" s="101" t="str">
        <f t="shared" si="19"/>
        <v/>
      </c>
      <c r="B631" s="107"/>
      <c r="C631" s="108"/>
      <c r="D631" s="109"/>
      <c r="E631" s="104"/>
      <c r="F631" s="105"/>
      <c r="G631" s="106" t="str">
        <f t="shared" si="20"/>
        <v/>
      </c>
    </row>
    <row r="632" spans="1:7">
      <c r="A632" s="101" t="str">
        <f t="shared" si="19"/>
        <v/>
      </c>
      <c r="B632" s="107"/>
      <c r="C632" s="108"/>
      <c r="D632" s="109"/>
      <c r="E632" s="104"/>
      <c r="F632" s="105"/>
      <c r="G632" s="106" t="str">
        <f t="shared" si="20"/>
        <v/>
      </c>
    </row>
    <row r="633" spans="1:7">
      <c r="A633" s="101" t="str">
        <f t="shared" si="19"/>
        <v/>
      </c>
      <c r="B633" s="107"/>
      <c r="C633" s="108"/>
      <c r="D633" s="109"/>
      <c r="E633" s="104"/>
      <c r="F633" s="105"/>
      <c r="G633" s="106" t="str">
        <f t="shared" si="20"/>
        <v/>
      </c>
    </row>
    <row r="634" spans="1:7">
      <c r="A634" s="101" t="str">
        <f t="shared" si="19"/>
        <v/>
      </c>
      <c r="B634" s="107"/>
      <c r="C634" s="108"/>
      <c r="D634" s="109"/>
      <c r="E634" s="104"/>
      <c r="F634" s="105"/>
      <c r="G634" s="106" t="str">
        <f t="shared" si="20"/>
        <v/>
      </c>
    </row>
    <row r="635" spans="1:7">
      <c r="A635" s="101" t="str">
        <f t="shared" si="19"/>
        <v/>
      </c>
      <c r="B635" s="107"/>
      <c r="C635" s="108"/>
      <c r="D635" s="109"/>
      <c r="E635" s="104"/>
      <c r="F635" s="105"/>
      <c r="G635" s="106" t="str">
        <f t="shared" si="20"/>
        <v/>
      </c>
    </row>
    <row r="636" spans="1:7">
      <c r="A636" s="101" t="str">
        <f t="shared" si="19"/>
        <v/>
      </c>
      <c r="B636" s="107"/>
      <c r="C636" s="108"/>
      <c r="D636" s="109"/>
      <c r="E636" s="104"/>
      <c r="F636" s="105"/>
      <c r="G636" s="106" t="str">
        <f t="shared" si="20"/>
        <v/>
      </c>
    </row>
    <row r="637" spans="1:7">
      <c r="A637" s="101" t="str">
        <f t="shared" si="19"/>
        <v/>
      </c>
      <c r="B637" s="107"/>
      <c r="C637" s="108"/>
      <c r="D637" s="109"/>
      <c r="E637" s="104"/>
      <c r="F637" s="105"/>
      <c r="G637" s="106" t="str">
        <f t="shared" si="20"/>
        <v/>
      </c>
    </row>
    <row r="638" spans="1:7">
      <c r="A638" s="101" t="str">
        <f t="shared" si="19"/>
        <v/>
      </c>
      <c r="B638" s="107"/>
      <c r="C638" s="108"/>
      <c r="D638" s="109"/>
      <c r="E638" s="104"/>
      <c r="F638" s="105"/>
      <c r="G638" s="106" t="str">
        <f t="shared" si="20"/>
        <v/>
      </c>
    </row>
    <row r="639" spans="1:7">
      <c r="A639" s="101" t="str">
        <f t="shared" si="19"/>
        <v/>
      </c>
      <c r="B639" s="107"/>
      <c r="C639" s="108"/>
      <c r="D639" s="109"/>
      <c r="E639" s="104"/>
      <c r="F639" s="105"/>
      <c r="G639" s="106" t="str">
        <f t="shared" si="20"/>
        <v/>
      </c>
    </row>
    <row r="640" spans="1:7">
      <c r="A640" s="101" t="str">
        <f t="shared" si="19"/>
        <v/>
      </c>
      <c r="B640" s="107"/>
      <c r="C640" s="108"/>
      <c r="D640" s="109"/>
      <c r="E640" s="104"/>
      <c r="F640" s="105"/>
      <c r="G640" s="106" t="str">
        <f t="shared" si="20"/>
        <v/>
      </c>
    </row>
    <row r="641" spans="1:7">
      <c r="A641" s="101" t="str">
        <f t="shared" si="19"/>
        <v/>
      </c>
      <c r="B641" s="107"/>
      <c r="C641" s="108"/>
      <c r="D641" s="109"/>
      <c r="E641" s="104"/>
      <c r="F641" s="105"/>
      <c r="G641" s="106" t="str">
        <f t="shared" si="20"/>
        <v/>
      </c>
    </row>
    <row r="642" spans="1:7">
      <c r="A642" s="101" t="str">
        <f t="shared" si="19"/>
        <v/>
      </c>
      <c r="B642" s="107"/>
      <c r="C642" s="108"/>
      <c r="D642" s="109"/>
      <c r="E642" s="104"/>
      <c r="F642" s="105"/>
      <c r="G642" s="106" t="str">
        <f t="shared" si="20"/>
        <v/>
      </c>
    </row>
    <row r="643" spans="1:7">
      <c r="A643" s="101" t="str">
        <f t="shared" si="19"/>
        <v/>
      </c>
      <c r="B643" s="107"/>
      <c r="C643" s="108"/>
      <c r="D643" s="109"/>
      <c r="E643" s="104"/>
      <c r="F643" s="105"/>
      <c r="G643" s="106" t="str">
        <f t="shared" si="20"/>
        <v/>
      </c>
    </row>
    <row r="644" spans="1:7">
      <c r="A644" s="101" t="str">
        <f t="shared" si="19"/>
        <v/>
      </c>
      <c r="B644" s="107"/>
      <c r="C644" s="108"/>
      <c r="D644" s="109"/>
      <c r="E644" s="104"/>
      <c r="F644" s="105"/>
      <c r="G644" s="106" t="str">
        <f t="shared" si="20"/>
        <v/>
      </c>
    </row>
    <row r="645" spans="1:7">
      <c r="A645" s="101" t="str">
        <f t="shared" si="19"/>
        <v/>
      </c>
      <c r="B645" s="107"/>
      <c r="C645" s="108"/>
      <c r="D645" s="109"/>
      <c r="E645" s="104"/>
      <c r="F645" s="105"/>
      <c r="G645" s="106" t="str">
        <f t="shared" si="20"/>
        <v/>
      </c>
    </row>
    <row r="646" spans="1:7">
      <c r="A646" s="101" t="str">
        <f t="shared" si="19"/>
        <v/>
      </c>
      <c r="B646" s="107"/>
      <c r="C646" s="108"/>
      <c r="D646" s="109"/>
      <c r="E646" s="104"/>
      <c r="F646" s="105"/>
      <c r="G646" s="106" t="str">
        <f t="shared" si="20"/>
        <v/>
      </c>
    </row>
    <row r="647" spans="1:7">
      <c r="A647" s="101" t="str">
        <f t="shared" si="19"/>
        <v/>
      </c>
      <c r="B647" s="107"/>
      <c r="C647" s="108"/>
      <c r="D647" s="109"/>
      <c r="E647" s="104"/>
      <c r="F647" s="105"/>
      <c r="G647" s="106" t="str">
        <f t="shared" si="20"/>
        <v/>
      </c>
    </row>
    <row r="648" spans="1:7">
      <c r="A648" s="101" t="str">
        <f t="shared" si="19"/>
        <v/>
      </c>
      <c r="B648" s="107"/>
      <c r="C648" s="108"/>
      <c r="D648" s="109"/>
      <c r="E648" s="104"/>
      <c r="F648" s="105"/>
      <c r="G648" s="106" t="str">
        <f t="shared" si="20"/>
        <v/>
      </c>
    </row>
    <row r="649" spans="1:7">
      <c r="A649" s="101" t="str">
        <f t="shared" si="19"/>
        <v/>
      </c>
      <c r="B649" s="107"/>
      <c r="C649" s="108"/>
      <c r="D649" s="109"/>
      <c r="E649" s="104"/>
      <c r="F649" s="105"/>
      <c r="G649" s="106" t="str">
        <f t="shared" si="20"/>
        <v/>
      </c>
    </row>
    <row r="650" spans="1:7">
      <c r="A650" s="101" t="str">
        <f t="shared" si="19"/>
        <v/>
      </c>
      <c r="B650" s="107"/>
      <c r="C650" s="108"/>
      <c r="D650" s="109"/>
      <c r="E650" s="104"/>
      <c r="F650" s="105"/>
      <c r="G650" s="106" t="str">
        <f t="shared" si="20"/>
        <v/>
      </c>
    </row>
    <row r="651" spans="1:7">
      <c r="A651" s="101" t="str">
        <f t="shared" si="19"/>
        <v/>
      </c>
      <c r="B651" s="107"/>
      <c r="C651" s="108"/>
      <c r="D651" s="109"/>
      <c r="E651" s="104"/>
      <c r="F651" s="105"/>
      <c r="G651" s="106" t="str">
        <f t="shared" si="20"/>
        <v/>
      </c>
    </row>
    <row r="652" spans="1:7">
      <c r="A652" s="101" t="str">
        <f t="shared" si="19"/>
        <v/>
      </c>
      <c r="B652" s="107"/>
      <c r="C652" s="108"/>
      <c r="D652" s="109"/>
      <c r="E652" s="104"/>
      <c r="F652" s="105"/>
      <c r="G652" s="106" t="str">
        <f t="shared" si="20"/>
        <v/>
      </c>
    </row>
    <row r="653" spans="1:7">
      <c r="A653" s="101" t="str">
        <f t="shared" si="19"/>
        <v/>
      </c>
      <c r="B653" s="107"/>
      <c r="C653" s="108"/>
      <c r="D653" s="109"/>
      <c r="E653" s="104"/>
      <c r="F653" s="105"/>
      <c r="G653" s="106" t="str">
        <f t="shared" si="20"/>
        <v/>
      </c>
    </row>
    <row r="654" spans="1:7">
      <c r="A654" s="101" t="str">
        <f t="shared" si="19"/>
        <v/>
      </c>
      <c r="B654" s="107"/>
      <c r="C654" s="108"/>
      <c r="D654" s="109"/>
      <c r="E654" s="104"/>
      <c r="F654" s="105"/>
      <c r="G654" s="106" t="str">
        <f t="shared" si="20"/>
        <v/>
      </c>
    </row>
    <row r="655" spans="1:7">
      <c r="A655" s="101" t="str">
        <f t="shared" si="19"/>
        <v/>
      </c>
      <c r="B655" s="107"/>
      <c r="C655" s="108"/>
      <c r="D655" s="109"/>
      <c r="E655" s="104"/>
      <c r="F655" s="105"/>
      <c r="G655" s="106" t="str">
        <f t="shared" si="20"/>
        <v/>
      </c>
    </row>
    <row r="656" spans="1:7">
      <c r="A656" s="101" t="str">
        <f t="shared" si="19"/>
        <v/>
      </c>
      <c r="B656" s="107"/>
      <c r="C656" s="108"/>
      <c r="D656" s="109"/>
      <c r="E656" s="104"/>
      <c r="F656" s="105"/>
      <c r="G656" s="106" t="str">
        <f t="shared" si="20"/>
        <v/>
      </c>
    </row>
    <row r="657" spans="1:7">
      <c r="A657" s="101" t="str">
        <f t="shared" si="19"/>
        <v/>
      </c>
      <c r="B657" s="107"/>
      <c r="C657" s="108"/>
      <c r="D657" s="109"/>
      <c r="E657" s="104"/>
      <c r="F657" s="105"/>
      <c r="G657" s="106" t="str">
        <f t="shared" si="20"/>
        <v/>
      </c>
    </row>
    <row r="658" spans="1:7">
      <c r="A658" s="101" t="str">
        <f t="shared" ref="A658:A721" si="21">IF(B658&lt;&gt;"",TEXT(B658,"TTT"),"")</f>
        <v/>
      </c>
      <c r="B658" s="107"/>
      <c r="C658" s="108"/>
      <c r="D658" s="109"/>
      <c r="E658" s="104"/>
      <c r="F658" s="105"/>
      <c r="G658" s="106" t="str">
        <f t="shared" ref="G658:G721" si="22">IF(B658&lt;&gt;"",IF(D658&lt;C658,1-C658+D658,D658-C658)*24,"")</f>
        <v/>
      </c>
    </row>
    <row r="659" spans="1:7">
      <c r="A659" s="101" t="str">
        <f t="shared" si="21"/>
        <v/>
      </c>
      <c r="B659" s="107"/>
      <c r="C659" s="108"/>
      <c r="D659" s="109"/>
      <c r="E659" s="104"/>
      <c r="F659" s="105"/>
      <c r="G659" s="106" t="str">
        <f t="shared" si="22"/>
        <v/>
      </c>
    </row>
    <row r="660" spans="1:7">
      <c r="A660" s="101" t="str">
        <f t="shared" si="21"/>
        <v/>
      </c>
      <c r="B660" s="107"/>
      <c r="C660" s="108"/>
      <c r="D660" s="109"/>
      <c r="E660" s="104"/>
      <c r="F660" s="105"/>
      <c r="G660" s="106" t="str">
        <f t="shared" si="22"/>
        <v/>
      </c>
    </row>
    <row r="661" spans="1:7">
      <c r="A661" s="101" t="str">
        <f t="shared" si="21"/>
        <v/>
      </c>
      <c r="B661" s="107"/>
      <c r="C661" s="108"/>
      <c r="D661" s="109"/>
      <c r="E661" s="104"/>
      <c r="F661" s="105"/>
      <c r="G661" s="106" t="str">
        <f t="shared" si="22"/>
        <v/>
      </c>
    </row>
    <row r="662" spans="1:7">
      <c r="A662" s="101" t="str">
        <f t="shared" si="21"/>
        <v/>
      </c>
      <c r="B662" s="107"/>
      <c r="C662" s="108"/>
      <c r="D662" s="109"/>
      <c r="E662" s="104"/>
      <c r="F662" s="105"/>
      <c r="G662" s="106" t="str">
        <f t="shared" si="22"/>
        <v/>
      </c>
    </row>
    <row r="663" spans="1:7">
      <c r="A663" s="101" t="str">
        <f t="shared" si="21"/>
        <v/>
      </c>
      <c r="B663" s="107"/>
      <c r="C663" s="108"/>
      <c r="D663" s="109"/>
      <c r="E663" s="104"/>
      <c r="F663" s="105"/>
      <c r="G663" s="106" t="str">
        <f t="shared" si="22"/>
        <v/>
      </c>
    </row>
    <row r="664" spans="1:7">
      <c r="A664" s="101" t="str">
        <f t="shared" si="21"/>
        <v/>
      </c>
      <c r="B664" s="107"/>
      <c r="C664" s="108"/>
      <c r="D664" s="109"/>
      <c r="E664" s="104"/>
      <c r="F664" s="105"/>
      <c r="G664" s="106" t="str">
        <f t="shared" si="22"/>
        <v/>
      </c>
    </row>
    <row r="665" spans="1:7">
      <c r="A665" s="101" t="str">
        <f t="shared" si="21"/>
        <v/>
      </c>
      <c r="B665" s="107"/>
      <c r="C665" s="108"/>
      <c r="D665" s="109"/>
      <c r="E665" s="104"/>
      <c r="F665" s="105"/>
      <c r="G665" s="106" t="str">
        <f t="shared" si="22"/>
        <v/>
      </c>
    </row>
    <row r="666" spans="1:7">
      <c r="A666" s="101" t="str">
        <f t="shared" si="21"/>
        <v/>
      </c>
      <c r="B666" s="107"/>
      <c r="C666" s="108"/>
      <c r="D666" s="109"/>
      <c r="E666" s="104"/>
      <c r="F666" s="105"/>
      <c r="G666" s="106" t="str">
        <f t="shared" si="22"/>
        <v/>
      </c>
    </row>
    <row r="667" spans="1:7">
      <c r="A667" s="101" t="str">
        <f t="shared" si="21"/>
        <v/>
      </c>
      <c r="B667" s="107"/>
      <c r="C667" s="108"/>
      <c r="D667" s="109"/>
      <c r="E667" s="104"/>
      <c r="F667" s="105"/>
      <c r="G667" s="106" t="str">
        <f t="shared" si="22"/>
        <v/>
      </c>
    </row>
    <row r="668" spans="1:7">
      <c r="A668" s="101" t="str">
        <f t="shared" si="21"/>
        <v/>
      </c>
      <c r="B668" s="107"/>
      <c r="C668" s="108"/>
      <c r="D668" s="109"/>
      <c r="E668" s="104"/>
      <c r="F668" s="105"/>
      <c r="G668" s="106" t="str">
        <f t="shared" si="22"/>
        <v/>
      </c>
    </row>
    <row r="669" spans="1:7">
      <c r="A669" s="101" t="str">
        <f t="shared" si="21"/>
        <v/>
      </c>
      <c r="B669" s="107"/>
      <c r="C669" s="108"/>
      <c r="D669" s="109"/>
      <c r="E669" s="104"/>
      <c r="F669" s="105"/>
      <c r="G669" s="106" t="str">
        <f t="shared" si="22"/>
        <v/>
      </c>
    </row>
    <row r="670" spans="1:7">
      <c r="A670" s="101" t="str">
        <f t="shared" si="21"/>
        <v/>
      </c>
      <c r="B670" s="107"/>
      <c r="C670" s="108"/>
      <c r="D670" s="109"/>
      <c r="E670" s="104"/>
      <c r="F670" s="105"/>
      <c r="G670" s="106" t="str">
        <f t="shared" si="22"/>
        <v/>
      </c>
    </row>
    <row r="671" spans="1:7">
      <c r="A671" s="101" t="str">
        <f t="shared" si="21"/>
        <v/>
      </c>
      <c r="B671" s="107"/>
      <c r="C671" s="108"/>
      <c r="D671" s="109"/>
      <c r="E671" s="104"/>
      <c r="F671" s="105"/>
      <c r="G671" s="106" t="str">
        <f t="shared" si="22"/>
        <v/>
      </c>
    </row>
    <row r="672" spans="1:7">
      <c r="A672" s="101" t="str">
        <f t="shared" si="21"/>
        <v/>
      </c>
      <c r="B672" s="107"/>
      <c r="C672" s="108"/>
      <c r="D672" s="109"/>
      <c r="E672" s="104"/>
      <c r="F672" s="105"/>
      <c r="G672" s="106" t="str">
        <f t="shared" si="22"/>
        <v/>
      </c>
    </row>
    <row r="673" spans="1:7">
      <c r="A673" s="101" t="str">
        <f t="shared" si="21"/>
        <v/>
      </c>
      <c r="B673" s="107"/>
      <c r="C673" s="108"/>
      <c r="D673" s="109"/>
      <c r="E673" s="104"/>
      <c r="F673" s="105"/>
      <c r="G673" s="106" t="str">
        <f t="shared" si="22"/>
        <v/>
      </c>
    </row>
    <row r="674" spans="1:7">
      <c r="A674" s="101" t="str">
        <f t="shared" si="21"/>
        <v/>
      </c>
      <c r="B674" s="107"/>
      <c r="C674" s="108"/>
      <c r="D674" s="109"/>
      <c r="E674" s="104"/>
      <c r="F674" s="105"/>
      <c r="G674" s="106" t="str">
        <f t="shared" si="22"/>
        <v/>
      </c>
    </row>
    <row r="675" spans="1:7">
      <c r="A675" s="101" t="str">
        <f t="shared" si="21"/>
        <v/>
      </c>
      <c r="B675" s="107"/>
      <c r="C675" s="108"/>
      <c r="D675" s="109"/>
      <c r="E675" s="104"/>
      <c r="F675" s="105"/>
      <c r="G675" s="106" t="str">
        <f t="shared" si="22"/>
        <v/>
      </c>
    </row>
    <row r="676" spans="1:7">
      <c r="A676" s="101" t="str">
        <f t="shared" si="21"/>
        <v/>
      </c>
      <c r="B676" s="107"/>
      <c r="C676" s="108"/>
      <c r="D676" s="109"/>
      <c r="E676" s="104"/>
      <c r="F676" s="105"/>
      <c r="G676" s="106" t="str">
        <f t="shared" si="22"/>
        <v/>
      </c>
    </row>
    <row r="677" spans="1:7">
      <c r="A677" s="101" t="str">
        <f t="shared" si="21"/>
        <v/>
      </c>
      <c r="B677" s="107"/>
      <c r="C677" s="108"/>
      <c r="D677" s="109"/>
      <c r="E677" s="104"/>
      <c r="F677" s="105"/>
      <c r="G677" s="106" t="str">
        <f t="shared" si="22"/>
        <v/>
      </c>
    </row>
    <row r="678" spans="1:7">
      <c r="A678" s="101" t="str">
        <f t="shared" si="21"/>
        <v/>
      </c>
      <c r="B678" s="107"/>
      <c r="C678" s="108"/>
      <c r="D678" s="109"/>
      <c r="E678" s="104"/>
      <c r="F678" s="105"/>
      <c r="G678" s="106" t="str">
        <f t="shared" si="22"/>
        <v/>
      </c>
    </row>
    <row r="679" spans="1:7">
      <c r="A679" s="101" t="str">
        <f t="shared" si="21"/>
        <v/>
      </c>
      <c r="B679" s="107"/>
      <c r="C679" s="108"/>
      <c r="D679" s="109"/>
      <c r="E679" s="104"/>
      <c r="F679" s="105"/>
      <c r="G679" s="106" t="str">
        <f t="shared" si="22"/>
        <v/>
      </c>
    </row>
    <row r="680" spans="1:7">
      <c r="A680" s="101" t="str">
        <f t="shared" si="21"/>
        <v/>
      </c>
      <c r="B680" s="107"/>
      <c r="C680" s="108"/>
      <c r="D680" s="109"/>
      <c r="E680" s="104"/>
      <c r="F680" s="105"/>
      <c r="G680" s="106" t="str">
        <f t="shared" si="22"/>
        <v/>
      </c>
    </row>
    <row r="681" spans="1:7">
      <c r="A681" s="101" t="str">
        <f t="shared" si="21"/>
        <v/>
      </c>
      <c r="B681" s="107"/>
      <c r="C681" s="108"/>
      <c r="D681" s="109"/>
      <c r="E681" s="104"/>
      <c r="F681" s="105"/>
      <c r="G681" s="106" t="str">
        <f t="shared" si="22"/>
        <v/>
      </c>
    </row>
    <row r="682" spans="1:7">
      <c r="A682" s="101" t="str">
        <f t="shared" si="21"/>
        <v/>
      </c>
      <c r="B682" s="107"/>
      <c r="C682" s="108"/>
      <c r="D682" s="109"/>
      <c r="E682" s="104"/>
      <c r="F682" s="105"/>
      <c r="G682" s="106" t="str">
        <f t="shared" si="22"/>
        <v/>
      </c>
    </row>
    <row r="683" spans="1:7">
      <c r="A683" s="101" t="str">
        <f t="shared" si="21"/>
        <v/>
      </c>
      <c r="B683" s="107"/>
      <c r="C683" s="108"/>
      <c r="D683" s="109"/>
      <c r="E683" s="104"/>
      <c r="F683" s="105"/>
      <c r="G683" s="106" t="str">
        <f t="shared" si="22"/>
        <v/>
      </c>
    </row>
    <row r="684" spans="1:7">
      <c r="A684" s="101" t="str">
        <f t="shared" si="21"/>
        <v/>
      </c>
      <c r="B684" s="107"/>
      <c r="C684" s="108"/>
      <c r="D684" s="109"/>
      <c r="E684" s="104"/>
      <c r="F684" s="105"/>
      <c r="G684" s="106" t="str">
        <f t="shared" si="22"/>
        <v/>
      </c>
    </row>
    <row r="685" spans="1:7">
      <c r="A685" s="101" t="str">
        <f t="shared" si="21"/>
        <v/>
      </c>
      <c r="B685" s="107"/>
      <c r="C685" s="108"/>
      <c r="D685" s="109"/>
      <c r="E685" s="104"/>
      <c r="F685" s="105"/>
      <c r="G685" s="106" t="str">
        <f t="shared" si="22"/>
        <v/>
      </c>
    </row>
    <row r="686" spans="1:7">
      <c r="A686" s="101" t="str">
        <f t="shared" si="21"/>
        <v/>
      </c>
      <c r="B686" s="107"/>
      <c r="C686" s="108"/>
      <c r="D686" s="109"/>
      <c r="E686" s="104"/>
      <c r="F686" s="105"/>
      <c r="G686" s="106" t="str">
        <f t="shared" si="22"/>
        <v/>
      </c>
    </row>
    <row r="687" spans="1:7">
      <c r="A687" s="101" t="str">
        <f t="shared" si="21"/>
        <v/>
      </c>
      <c r="B687" s="107"/>
      <c r="C687" s="108"/>
      <c r="D687" s="109"/>
      <c r="E687" s="104"/>
      <c r="F687" s="105"/>
      <c r="G687" s="106" t="str">
        <f t="shared" si="22"/>
        <v/>
      </c>
    </row>
    <row r="688" spans="1:7">
      <c r="A688" s="101" t="str">
        <f t="shared" si="21"/>
        <v/>
      </c>
      <c r="B688" s="107"/>
      <c r="C688" s="108"/>
      <c r="D688" s="109"/>
      <c r="E688" s="104"/>
      <c r="F688" s="105"/>
      <c r="G688" s="106" t="str">
        <f t="shared" si="22"/>
        <v/>
      </c>
    </row>
    <row r="689" spans="1:7">
      <c r="A689" s="101" t="str">
        <f t="shared" si="21"/>
        <v/>
      </c>
      <c r="B689" s="107"/>
      <c r="C689" s="108"/>
      <c r="D689" s="109"/>
      <c r="E689" s="104"/>
      <c r="F689" s="105"/>
      <c r="G689" s="106" t="str">
        <f t="shared" si="22"/>
        <v/>
      </c>
    </row>
    <row r="690" spans="1:7">
      <c r="A690" s="101" t="str">
        <f t="shared" si="21"/>
        <v/>
      </c>
      <c r="B690" s="107"/>
      <c r="C690" s="108"/>
      <c r="D690" s="109"/>
      <c r="E690" s="104"/>
      <c r="F690" s="105"/>
      <c r="G690" s="106" t="str">
        <f t="shared" si="22"/>
        <v/>
      </c>
    </row>
    <row r="691" spans="1:7">
      <c r="A691" s="101" t="str">
        <f t="shared" si="21"/>
        <v/>
      </c>
      <c r="B691" s="107"/>
      <c r="C691" s="108"/>
      <c r="D691" s="109"/>
      <c r="E691" s="104"/>
      <c r="F691" s="105"/>
      <c r="G691" s="106" t="str">
        <f t="shared" si="22"/>
        <v/>
      </c>
    </row>
    <row r="692" spans="1:7">
      <c r="A692" s="101" t="str">
        <f t="shared" si="21"/>
        <v/>
      </c>
      <c r="B692" s="107"/>
      <c r="C692" s="108"/>
      <c r="D692" s="109"/>
      <c r="E692" s="104"/>
      <c r="F692" s="105"/>
      <c r="G692" s="106" t="str">
        <f t="shared" si="22"/>
        <v/>
      </c>
    </row>
    <row r="693" spans="1:7">
      <c r="A693" s="101" t="str">
        <f t="shared" si="21"/>
        <v/>
      </c>
      <c r="B693" s="107"/>
      <c r="C693" s="108"/>
      <c r="D693" s="109"/>
      <c r="E693" s="104"/>
      <c r="F693" s="105"/>
      <c r="G693" s="106" t="str">
        <f t="shared" si="22"/>
        <v/>
      </c>
    </row>
    <row r="694" spans="1:7">
      <c r="A694" s="101" t="str">
        <f t="shared" si="21"/>
        <v/>
      </c>
      <c r="B694" s="107"/>
      <c r="C694" s="108"/>
      <c r="D694" s="109"/>
      <c r="E694" s="104"/>
      <c r="F694" s="105"/>
      <c r="G694" s="106" t="str">
        <f t="shared" si="22"/>
        <v/>
      </c>
    </row>
    <row r="695" spans="1:7">
      <c r="A695" s="101" t="str">
        <f t="shared" si="21"/>
        <v/>
      </c>
      <c r="B695" s="107"/>
      <c r="C695" s="108"/>
      <c r="D695" s="109"/>
      <c r="E695" s="104"/>
      <c r="F695" s="105"/>
      <c r="G695" s="106" t="str">
        <f t="shared" si="22"/>
        <v/>
      </c>
    </row>
    <row r="696" spans="1:7">
      <c r="A696" s="101" t="str">
        <f t="shared" si="21"/>
        <v/>
      </c>
      <c r="B696" s="107"/>
      <c r="C696" s="108"/>
      <c r="D696" s="109"/>
      <c r="E696" s="104"/>
      <c r="F696" s="105"/>
      <c r="G696" s="106" t="str">
        <f t="shared" si="22"/>
        <v/>
      </c>
    </row>
    <row r="697" spans="1:7">
      <c r="A697" s="101" t="str">
        <f t="shared" si="21"/>
        <v/>
      </c>
      <c r="B697" s="107"/>
      <c r="C697" s="108"/>
      <c r="D697" s="109"/>
      <c r="E697" s="104"/>
      <c r="F697" s="105"/>
      <c r="G697" s="106" t="str">
        <f t="shared" si="22"/>
        <v/>
      </c>
    </row>
    <row r="698" spans="1:7">
      <c r="A698" s="101" t="str">
        <f t="shared" si="21"/>
        <v/>
      </c>
      <c r="B698" s="107"/>
      <c r="C698" s="108"/>
      <c r="D698" s="109"/>
      <c r="E698" s="104"/>
      <c r="F698" s="105"/>
      <c r="G698" s="106" t="str">
        <f t="shared" si="22"/>
        <v/>
      </c>
    </row>
    <row r="699" spans="1:7">
      <c r="A699" s="101" t="str">
        <f t="shared" si="21"/>
        <v/>
      </c>
      <c r="B699" s="107"/>
      <c r="C699" s="108"/>
      <c r="D699" s="109"/>
      <c r="E699" s="104"/>
      <c r="F699" s="105"/>
      <c r="G699" s="106" t="str">
        <f t="shared" si="22"/>
        <v/>
      </c>
    </row>
    <row r="700" spans="1:7">
      <c r="A700" s="101" t="str">
        <f t="shared" si="21"/>
        <v/>
      </c>
      <c r="B700" s="107"/>
      <c r="C700" s="108"/>
      <c r="D700" s="109"/>
      <c r="E700" s="104"/>
      <c r="F700" s="105"/>
      <c r="G700" s="106" t="str">
        <f t="shared" si="22"/>
        <v/>
      </c>
    </row>
    <row r="701" spans="1:7">
      <c r="A701" s="101" t="str">
        <f t="shared" si="21"/>
        <v/>
      </c>
      <c r="B701" s="107"/>
      <c r="C701" s="108"/>
      <c r="D701" s="109"/>
      <c r="E701" s="104"/>
      <c r="F701" s="105"/>
      <c r="G701" s="106" t="str">
        <f t="shared" si="22"/>
        <v/>
      </c>
    </row>
    <row r="702" spans="1:7">
      <c r="A702" s="101" t="str">
        <f t="shared" si="21"/>
        <v/>
      </c>
      <c r="B702" s="107"/>
      <c r="C702" s="108"/>
      <c r="D702" s="109"/>
      <c r="E702" s="104"/>
      <c r="F702" s="105"/>
      <c r="G702" s="106" t="str">
        <f t="shared" si="22"/>
        <v/>
      </c>
    </row>
    <row r="703" spans="1:7">
      <c r="A703" s="101" t="str">
        <f t="shared" si="21"/>
        <v/>
      </c>
      <c r="B703" s="107"/>
      <c r="C703" s="108"/>
      <c r="D703" s="109"/>
      <c r="E703" s="104"/>
      <c r="F703" s="105"/>
      <c r="G703" s="106" t="str">
        <f t="shared" si="22"/>
        <v/>
      </c>
    </row>
    <row r="704" spans="1:7">
      <c r="A704" s="101" t="str">
        <f t="shared" si="21"/>
        <v/>
      </c>
      <c r="B704" s="107"/>
      <c r="C704" s="108"/>
      <c r="D704" s="109"/>
      <c r="E704" s="104"/>
      <c r="F704" s="105"/>
      <c r="G704" s="106" t="str">
        <f t="shared" si="22"/>
        <v/>
      </c>
    </row>
    <row r="705" spans="1:7">
      <c r="A705" s="101" t="str">
        <f t="shared" si="21"/>
        <v/>
      </c>
      <c r="B705" s="107"/>
      <c r="C705" s="108"/>
      <c r="D705" s="109"/>
      <c r="E705" s="104"/>
      <c r="F705" s="105"/>
      <c r="G705" s="106" t="str">
        <f t="shared" si="22"/>
        <v/>
      </c>
    </row>
    <row r="706" spans="1:7">
      <c r="A706" s="101" t="str">
        <f t="shared" si="21"/>
        <v/>
      </c>
      <c r="B706" s="107"/>
      <c r="C706" s="108"/>
      <c r="D706" s="109"/>
      <c r="E706" s="104"/>
      <c r="F706" s="105"/>
      <c r="G706" s="106" t="str">
        <f t="shared" si="22"/>
        <v/>
      </c>
    </row>
    <row r="707" spans="1:7">
      <c r="A707" s="101" t="str">
        <f t="shared" si="21"/>
        <v/>
      </c>
      <c r="B707" s="107"/>
      <c r="C707" s="108"/>
      <c r="D707" s="109"/>
      <c r="E707" s="104"/>
      <c r="F707" s="105"/>
      <c r="G707" s="106" t="str">
        <f t="shared" si="22"/>
        <v/>
      </c>
    </row>
    <row r="708" spans="1:7">
      <c r="A708" s="101" t="str">
        <f t="shared" si="21"/>
        <v/>
      </c>
      <c r="B708" s="107"/>
      <c r="C708" s="108"/>
      <c r="D708" s="109"/>
      <c r="E708" s="104"/>
      <c r="F708" s="105"/>
      <c r="G708" s="106" t="str">
        <f t="shared" si="22"/>
        <v/>
      </c>
    </row>
    <row r="709" spans="1:7">
      <c r="A709" s="101" t="str">
        <f t="shared" si="21"/>
        <v/>
      </c>
      <c r="B709" s="107"/>
      <c r="C709" s="108"/>
      <c r="D709" s="109"/>
      <c r="E709" s="104"/>
      <c r="F709" s="105"/>
      <c r="G709" s="106" t="str">
        <f t="shared" si="22"/>
        <v/>
      </c>
    </row>
    <row r="710" spans="1:7">
      <c r="A710" s="101" t="str">
        <f t="shared" si="21"/>
        <v/>
      </c>
      <c r="B710" s="107"/>
      <c r="C710" s="108"/>
      <c r="D710" s="109"/>
      <c r="E710" s="104"/>
      <c r="F710" s="105"/>
      <c r="G710" s="106" t="str">
        <f t="shared" si="22"/>
        <v/>
      </c>
    </row>
    <row r="711" spans="1:7">
      <c r="A711" s="101" t="str">
        <f t="shared" si="21"/>
        <v/>
      </c>
      <c r="B711" s="107"/>
      <c r="C711" s="108"/>
      <c r="D711" s="109"/>
      <c r="E711" s="104"/>
      <c r="F711" s="105"/>
      <c r="G711" s="106" t="str">
        <f t="shared" si="22"/>
        <v/>
      </c>
    </row>
    <row r="712" spans="1:7">
      <c r="A712" s="101" t="str">
        <f t="shared" si="21"/>
        <v/>
      </c>
      <c r="B712" s="107"/>
      <c r="C712" s="108"/>
      <c r="D712" s="109"/>
      <c r="E712" s="104"/>
      <c r="F712" s="105"/>
      <c r="G712" s="106" t="str">
        <f t="shared" si="22"/>
        <v/>
      </c>
    </row>
    <row r="713" spans="1:7">
      <c r="A713" s="101" t="str">
        <f t="shared" si="21"/>
        <v/>
      </c>
      <c r="B713" s="107"/>
      <c r="C713" s="108"/>
      <c r="D713" s="109"/>
      <c r="E713" s="104"/>
      <c r="F713" s="105"/>
      <c r="G713" s="106" t="str">
        <f t="shared" si="22"/>
        <v/>
      </c>
    </row>
    <row r="714" spans="1:7">
      <c r="A714" s="101" t="str">
        <f t="shared" si="21"/>
        <v/>
      </c>
      <c r="B714" s="107"/>
      <c r="C714" s="108"/>
      <c r="D714" s="109"/>
      <c r="E714" s="104"/>
      <c r="F714" s="105"/>
      <c r="G714" s="106" t="str">
        <f t="shared" si="22"/>
        <v/>
      </c>
    </row>
    <row r="715" spans="1:7">
      <c r="A715" s="101" t="str">
        <f t="shared" si="21"/>
        <v/>
      </c>
      <c r="B715" s="107"/>
      <c r="C715" s="108"/>
      <c r="D715" s="109"/>
      <c r="E715" s="104"/>
      <c r="F715" s="105"/>
      <c r="G715" s="106" t="str">
        <f t="shared" si="22"/>
        <v/>
      </c>
    </row>
    <row r="716" spans="1:7">
      <c r="A716" s="101" t="str">
        <f t="shared" si="21"/>
        <v/>
      </c>
      <c r="B716" s="107"/>
      <c r="C716" s="108"/>
      <c r="D716" s="109"/>
      <c r="E716" s="104"/>
      <c r="F716" s="105"/>
      <c r="G716" s="106" t="str">
        <f t="shared" si="22"/>
        <v/>
      </c>
    </row>
    <row r="717" spans="1:7">
      <c r="A717" s="101" t="str">
        <f t="shared" si="21"/>
        <v/>
      </c>
      <c r="B717" s="107"/>
      <c r="C717" s="108"/>
      <c r="D717" s="109"/>
      <c r="E717" s="104"/>
      <c r="F717" s="105"/>
      <c r="G717" s="106" t="str">
        <f t="shared" si="22"/>
        <v/>
      </c>
    </row>
    <row r="718" spans="1:7">
      <c r="A718" s="101" t="str">
        <f t="shared" si="21"/>
        <v/>
      </c>
      <c r="B718" s="107"/>
      <c r="C718" s="108"/>
      <c r="D718" s="109"/>
      <c r="E718" s="104"/>
      <c r="F718" s="105"/>
      <c r="G718" s="106" t="str">
        <f t="shared" si="22"/>
        <v/>
      </c>
    </row>
    <row r="719" spans="1:7">
      <c r="A719" s="101" t="str">
        <f t="shared" si="21"/>
        <v/>
      </c>
      <c r="B719" s="107"/>
      <c r="C719" s="108"/>
      <c r="D719" s="109"/>
      <c r="E719" s="104"/>
      <c r="F719" s="105"/>
      <c r="G719" s="106" t="str">
        <f t="shared" si="22"/>
        <v/>
      </c>
    </row>
    <row r="720" spans="1:7">
      <c r="A720" s="101" t="str">
        <f t="shared" si="21"/>
        <v/>
      </c>
      <c r="B720" s="107"/>
      <c r="C720" s="108"/>
      <c r="D720" s="109"/>
      <c r="E720" s="104"/>
      <c r="F720" s="105"/>
      <c r="G720" s="106" t="str">
        <f t="shared" si="22"/>
        <v/>
      </c>
    </row>
    <row r="721" spans="1:7">
      <c r="A721" s="101" t="str">
        <f t="shared" si="21"/>
        <v/>
      </c>
      <c r="B721" s="107"/>
      <c r="C721" s="108"/>
      <c r="D721" s="109"/>
      <c r="E721" s="104"/>
      <c r="F721" s="105"/>
      <c r="G721" s="106" t="str">
        <f t="shared" si="22"/>
        <v/>
      </c>
    </row>
    <row r="722" spans="1:7">
      <c r="A722" s="101" t="str">
        <f t="shared" ref="A722:A785" si="23">IF(B722&lt;&gt;"",TEXT(B722,"TTT"),"")</f>
        <v/>
      </c>
      <c r="B722" s="107"/>
      <c r="C722" s="108"/>
      <c r="D722" s="109"/>
      <c r="E722" s="104"/>
      <c r="F722" s="105"/>
      <c r="G722" s="106" t="str">
        <f t="shared" ref="G722:G785" si="24">IF(B722&lt;&gt;"",IF(D722&lt;C722,1-C722+D722,D722-C722)*24,"")</f>
        <v/>
      </c>
    </row>
    <row r="723" spans="1:7">
      <c r="A723" s="101" t="str">
        <f t="shared" si="23"/>
        <v/>
      </c>
      <c r="B723" s="107"/>
      <c r="C723" s="108"/>
      <c r="D723" s="109"/>
      <c r="E723" s="104"/>
      <c r="F723" s="105"/>
      <c r="G723" s="106" t="str">
        <f t="shared" si="24"/>
        <v/>
      </c>
    </row>
    <row r="724" spans="1:7">
      <c r="A724" s="101" t="str">
        <f t="shared" si="23"/>
        <v/>
      </c>
      <c r="B724" s="107"/>
      <c r="C724" s="108"/>
      <c r="D724" s="109"/>
      <c r="E724" s="104"/>
      <c r="F724" s="105"/>
      <c r="G724" s="106" t="str">
        <f t="shared" si="24"/>
        <v/>
      </c>
    </row>
    <row r="725" spans="1:7">
      <c r="A725" s="101" t="str">
        <f t="shared" si="23"/>
        <v/>
      </c>
      <c r="B725" s="107"/>
      <c r="C725" s="108"/>
      <c r="D725" s="109"/>
      <c r="E725" s="104"/>
      <c r="F725" s="105"/>
      <c r="G725" s="106" t="str">
        <f t="shared" si="24"/>
        <v/>
      </c>
    </row>
    <row r="726" spans="1:7">
      <c r="A726" s="101" t="str">
        <f t="shared" si="23"/>
        <v/>
      </c>
      <c r="B726" s="107"/>
      <c r="C726" s="108"/>
      <c r="D726" s="109"/>
      <c r="E726" s="104"/>
      <c r="F726" s="105"/>
      <c r="G726" s="106" t="str">
        <f t="shared" si="24"/>
        <v/>
      </c>
    </row>
    <row r="727" spans="1:7">
      <c r="A727" s="101" t="str">
        <f t="shared" si="23"/>
        <v/>
      </c>
      <c r="B727" s="107"/>
      <c r="C727" s="108"/>
      <c r="D727" s="109"/>
      <c r="E727" s="104"/>
      <c r="F727" s="105"/>
      <c r="G727" s="106" t="str">
        <f t="shared" si="24"/>
        <v/>
      </c>
    </row>
    <row r="728" spans="1:7">
      <c r="A728" s="101" t="str">
        <f t="shared" si="23"/>
        <v/>
      </c>
      <c r="B728" s="107"/>
      <c r="C728" s="108"/>
      <c r="D728" s="109"/>
      <c r="E728" s="104"/>
      <c r="F728" s="105"/>
      <c r="G728" s="106" t="str">
        <f t="shared" si="24"/>
        <v/>
      </c>
    </row>
    <row r="729" spans="1:7">
      <c r="A729" s="101" t="str">
        <f t="shared" si="23"/>
        <v/>
      </c>
      <c r="B729" s="107"/>
      <c r="C729" s="108"/>
      <c r="D729" s="109"/>
      <c r="E729" s="104"/>
      <c r="F729" s="105"/>
      <c r="G729" s="106" t="str">
        <f t="shared" si="24"/>
        <v/>
      </c>
    </row>
    <row r="730" spans="1:7">
      <c r="A730" s="101" t="str">
        <f t="shared" si="23"/>
        <v/>
      </c>
      <c r="B730" s="107"/>
      <c r="C730" s="108"/>
      <c r="D730" s="109"/>
      <c r="E730" s="104"/>
      <c r="F730" s="105"/>
      <c r="G730" s="106" t="str">
        <f t="shared" si="24"/>
        <v/>
      </c>
    </row>
    <row r="731" spans="1:7">
      <c r="A731" s="101" t="str">
        <f t="shared" si="23"/>
        <v/>
      </c>
      <c r="B731" s="107"/>
      <c r="C731" s="108"/>
      <c r="D731" s="109"/>
      <c r="E731" s="104"/>
      <c r="F731" s="105"/>
      <c r="G731" s="106" t="str">
        <f t="shared" si="24"/>
        <v/>
      </c>
    </row>
    <row r="732" spans="1:7">
      <c r="A732" s="101" t="str">
        <f t="shared" si="23"/>
        <v/>
      </c>
      <c r="B732" s="107"/>
      <c r="C732" s="108"/>
      <c r="D732" s="109"/>
      <c r="E732" s="104"/>
      <c r="F732" s="105"/>
      <c r="G732" s="106" t="str">
        <f t="shared" si="24"/>
        <v/>
      </c>
    </row>
    <row r="733" spans="1:7">
      <c r="A733" s="101" t="str">
        <f t="shared" si="23"/>
        <v/>
      </c>
      <c r="B733" s="107"/>
      <c r="C733" s="108"/>
      <c r="D733" s="109"/>
      <c r="E733" s="104"/>
      <c r="F733" s="105"/>
      <c r="G733" s="106" t="str">
        <f t="shared" si="24"/>
        <v/>
      </c>
    </row>
    <row r="734" spans="1:7">
      <c r="A734" s="101" t="str">
        <f t="shared" si="23"/>
        <v/>
      </c>
      <c r="B734" s="107"/>
      <c r="C734" s="108"/>
      <c r="D734" s="109"/>
      <c r="E734" s="104"/>
      <c r="F734" s="105"/>
      <c r="G734" s="106" t="str">
        <f t="shared" si="24"/>
        <v/>
      </c>
    </row>
    <row r="735" spans="1:7">
      <c r="A735" s="101" t="str">
        <f t="shared" si="23"/>
        <v/>
      </c>
      <c r="B735" s="107"/>
      <c r="C735" s="108"/>
      <c r="D735" s="109"/>
      <c r="E735" s="104"/>
      <c r="F735" s="105"/>
      <c r="G735" s="106" t="str">
        <f t="shared" si="24"/>
        <v/>
      </c>
    </row>
    <row r="736" spans="1:7">
      <c r="A736" s="101" t="str">
        <f t="shared" si="23"/>
        <v/>
      </c>
      <c r="B736" s="107"/>
      <c r="C736" s="108"/>
      <c r="D736" s="109"/>
      <c r="E736" s="104"/>
      <c r="F736" s="105"/>
      <c r="G736" s="106" t="str">
        <f t="shared" si="24"/>
        <v/>
      </c>
    </row>
    <row r="737" spans="1:7">
      <c r="A737" s="101" t="str">
        <f t="shared" si="23"/>
        <v/>
      </c>
      <c r="B737" s="107"/>
      <c r="C737" s="108"/>
      <c r="D737" s="109"/>
      <c r="E737" s="104"/>
      <c r="F737" s="105"/>
      <c r="G737" s="106" t="str">
        <f t="shared" si="24"/>
        <v/>
      </c>
    </row>
    <row r="738" spans="1:7">
      <c r="A738" s="101" t="str">
        <f t="shared" si="23"/>
        <v/>
      </c>
      <c r="B738" s="107"/>
      <c r="C738" s="108"/>
      <c r="D738" s="109"/>
      <c r="E738" s="104"/>
      <c r="F738" s="105"/>
      <c r="G738" s="106" t="str">
        <f t="shared" si="24"/>
        <v/>
      </c>
    </row>
    <row r="739" spans="1:7">
      <c r="A739" s="101" t="str">
        <f t="shared" si="23"/>
        <v/>
      </c>
      <c r="B739" s="107"/>
      <c r="C739" s="108"/>
      <c r="D739" s="109"/>
      <c r="E739" s="104"/>
      <c r="F739" s="105"/>
      <c r="G739" s="106" t="str">
        <f t="shared" si="24"/>
        <v/>
      </c>
    </row>
    <row r="740" spans="1:7">
      <c r="A740" s="101" t="str">
        <f t="shared" si="23"/>
        <v/>
      </c>
      <c r="B740" s="107"/>
      <c r="C740" s="108"/>
      <c r="D740" s="109"/>
      <c r="E740" s="104"/>
      <c r="F740" s="105"/>
      <c r="G740" s="106" t="str">
        <f t="shared" si="24"/>
        <v/>
      </c>
    </row>
    <row r="741" spans="1:7">
      <c r="A741" s="101" t="str">
        <f t="shared" si="23"/>
        <v/>
      </c>
      <c r="B741" s="107"/>
      <c r="C741" s="108"/>
      <c r="D741" s="109"/>
      <c r="E741" s="104"/>
      <c r="F741" s="105"/>
      <c r="G741" s="106" t="str">
        <f t="shared" si="24"/>
        <v/>
      </c>
    </row>
    <row r="742" spans="1:7">
      <c r="A742" s="101" t="str">
        <f t="shared" si="23"/>
        <v/>
      </c>
      <c r="B742" s="107"/>
      <c r="C742" s="108"/>
      <c r="D742" s="109"/>
      <c r="E742" s="104"/>
      <c r="F742" s="105"/>
      <c r="G742" s="106" t="str">
        <f t="shared" si="24"/>
        <v/>
      </c>
    </row>
    <row r="743" spans="1:7">
      <c r="A743" s="101" t="str">
        <f t="shared" si="23"/>
        <v/>
      </c>
      <c r="B743" s="107"/>
      <c r="C743" s="108"/>
      <c r="D743" s="109"/>
      <c r="E743" s="104"/>
      <c r="F743" s="105"/>
      <c r="G743" s="106" t="str">
        <f t="shared" si="24"/>
        <v/>
      </c>
    </row>
    <row r="744" spans="1:7">
      <c r="A744" s="101" t="str">
        <f t="shared" si="23"/>
        <v/>
      </c>
      <c r="B744" s="107"/>
      <c r="C744" s="108"/>
      <c r="D744" s="109"/>
      <c r="E744" s="104"/>
      <c r="F744" s="105"/>
      <c r="G744" s="106" t="str">
        <f t="shared" si="24"/>
        <v/>
      </c>
    </row>
    <row r="745" spans="1:7">
      <c r="A745" s="101" t="str">
        <f t="shared" si="23"/>
        <v/>
      </c>
      <c r="B745" s="107"/>
      <c r="C745" s="108"/>
      <c r="D745" s="109"/>
      <c r="E745" s="104"/>
      <c r="F745" s="105"/>
      <c r="G745" s="106" t="str">
        <f t="shared" si="24"/>
        <v/>
      </c>
    </row>
    <row r="746" spans="1:7">
      <c r="A746" s="101" t="str">
        <f t="shared" si="23"/>
        <v/>
      </c>
      <c r="B746" s="107"/>
      <c r="C746" s="108"/>
      <c r="D746" s="109"/>
      <c r="E746" s="104"/>
      <c r="F746" s="105"/>
      <c r="G746" s="106" t="str">
        <f t="shared" si="24"/>
        <v/>
      </c>
    </row>
    <row r="747" spans="1:7">
      <c r="A747" s="101" t="str">
        <f t="shared" si="23"/>
        <v/>
      </c>
      <c r="B747" s="107"/>
      <c r="C747" s="108"/>
      <c r="D747" s="109"/>
      <c r="E747" s="104"/>
      <c r="F747" s="105"/>
      <c r="G747" s="106" t="str">
        <f t="shared" si="24"/>
        <v/>
      </c>
    </row>
    <row r="748" spans="1:7">
      <c r="A748" s="101" t="str">
        <f t="shared" si="23"/>
        <v/>
      </c>
      <c r="B748" s="107"/>
      <c r="C748" s="108"/>
      <c r="D748" s="109"/>
      <c r="E748" s="104"/>
      <c r="F748" s="105"/>
      <c r="G748" s="106" t="str">
        <f t="shared" si="24"/>
        <v/>
      </c>
    </row>
    <row r="749" spans="1:7">
      <c r="A749" s="101" t="str">
        <f t="shared" si="23"/>
        <v/>
      </c>
      <c r="B749" s="107"/>
      <c r="C749" s="108"/>
      <c r="D749" s="109"/>
      <c r="E749" s="104"/>
      <c r="F749" s="105"/>
      <c r="G749" s="106" t="str">
        <f t="shared" si="24"/>
        <v/>
      </c>
    </row>
    <row r="750" spans="1:7">
      <c r="A750" s="101" t="str">
        <f t="shared" si="23"/>
        <v/>
      </c>
      <c r="B750" s="107"/>
      <c r="C750" s="108"/>
      <c r="D750" s="109"/>
      <c r="E750" s="104"/>
      <c r="F750" s="105"/>
      <c r="G750" s="106" t="str">
        <f t="shared" si="24"/>
        <v/>
      </c>
    </row>
    <row r="751" spans="1:7">
      <c r="A751" s="101" t="str">
        <f t="shared" si="23"/>
        <v/>
      </c>
      <c r="B751" s="107"/>
      <c r="C751" s="108"/>
      <c r="D751" s="109"/>
      <c r="E751" s="104"/>
      <c r="F751" s="105"/>
      <c r="G751" s="106" t="str">
        <f t="shared" si="24"/>
        <v/>
      </c>
    </row>
    <row r="752" spans="1:7">
      <c r="A752" s="101" t="str">
        <f t="shared" si="23"/>
        <v/>
      </c>
      <c r="B752" s="107"/>
      <c r="C752" s="108"/>
      <c r="D752" s="109"/>
      <c r="E752" s="104"/>
      <c r="F752" s="105"/>
      <c r="G752" s="106" t="str">
        <f t="shared" si="24"/>
        <v/>
      </c>
    </row>
    <row r="753" spans="1:7">
      <c r="A753" s="101" t="str">
        <f t="shared" si="23"/>
        <v/>
      </c>
      <c r="B753" s="107"/>
      <c r="C753" s="108"/>
      <c r="D753" s="109"/>
      <c r="E753" s="104"/>
      <c r="F753" s="105"/>
      <c r="G753" s="106" t="str">
        <f t="shared" si="24"/>
        <v/>
      </c>
    </row>
    <row r="754" spans="1:7">
      <c r="A754" s="101" t="str">
        <f t="shared" si="23"/>
        <v/>
      </c>
      <c r="B754" s="107"/>
      <c r="C754" s="108"/>
      <c r="D754" s="109"/>
      <c r="E754" s="104"/>
      <c r="F754" s="105"/>
      <c r="G754" s="106" t="str">
        <f t="shared" si="24"/>
        <v/>
      </c>
    </row>
    <row r="755" spans="1:7">
      <c r="A755" s="101" t="str">
        <f t="shared" si="23"/>
        <v/>
      </c>
      <c r="B755" s="107"/>
      <c r="C755" s="108"/>
      <c r="D755" s="109"/>
      <c r="E755" s="104"/>
      <c r="F755" s="105"/>
      <c r="G755" s="106" t="str">
        <f t="shared" si="24"/>
        <v/>
      </c>
    </row>
    <row r="756" spans="1:7">
      <c r="A756" s="101" t="str">
        <f t="shared" si="23"/>
        <v/>
      </c>
      <c r="B756" s="107"/>
      <c r="C756" s="108"/>
      <c r="D756" s="109"/>
      <c r="E756" s="104"/>
      <c r="F756" s="105"/>
      <c r="G756" s="106" t="str">
        <f t="shared" si="24"/>
        <v/>
      </c>
    </row>
    <row r="757" spans="1:7">
      <c r="A757" s="101" t="str">
        <f t="shared" si="23"/>
        <v/>
      </c>
      <c r="B757" s="107"/>
      <c r="C757" s="108"/>
      <c r="D757" s="109"/>
      <c r="E757" s="104"/>
      <c r="F757" s="105"/>
      <c r="G757" s="106" t="str">
        <f t="shared" si="24"/>
        <v/>
      </c>
    </row>
    <row r="758" spans="1:7">
      <c r="A758" s="101" t="str">
        <f t="shared" si="23"/>
        <v/>
      </c>
      <c r="B758" s="107"/>
      <c r="C758" s="108"/>
      <c r="D758" s="109"/>
      <c r="E758" s="104"/>
      <c r="F758" s="105"/>
      <c r="G758" s="106" t="str">
        <f t="shared" si="24"/>
        <v/>
      </c>
    </row>
    <row r="759" spans="1:7">
      <c r="A759" s="101" t="str">
        <f t="shared" si="23"/>
        <v/>
      </c>
      <c r="B759" s="107"/>
      <c r="C759" s="108"/>
      <c r="D759" s="109"/>
      <c r="E759" s="104"/>
      <c r="F759" s="105"/>
      <c r="G759" s="106" t="str">
        <f t="shared" si="24"/>
        <v/>
      </c>
    </row>
    <row r="760" spans="1:7">
      <c r="A760" s="101" t="str">
        <f t="shared" si="23"/>
        <v/>
      </c>
      <c r="B760" s="107"/>
      <c r="C760" s="108"/>
      <c r="D760" s="109"/>
      <c r="E760" s="104"/>
      <c r="F760" s="105"/>
      <c r="G760" s="106" t="str">
        <f t="shared" si="24"/>
        <v/>
      </c>
    </row>
    <row r="761" spans="1:7">
      <c r="A761" s="101" t="str">
        <f t="shared" si="23"/>
        <v/>
      </c>
      <c r="B761" s="107"/>
      <c r="C761" s="108"/>
      <c r="D761" s="109"/>
      <c r="E761" s="104"/>
      <c r="F761" s="105"/>
      <c r="G761" s="106" t="str">
        <f t="shared" si="24"/>
        <v/>
      </c>
    </row>
    <row r="762" spans="1:7">
      <c r="A762" s="101" t="str">
        <f t="shared" si="23"/>
        <v/>
      </c>
      <c r="B762" s="107"/>
      <c r="C762" s="108"/>
      <c r="D762" s="109"/>
      <c r="E762" s="104"/>
      <c r="F762" s="105"/>
      <c r="G762" s="106" t="str">
        <f t="shared" si="24"/>
        <v/>
      </c>
    </row>
    <row r="763" spans="1:7">
      <c r="A763" s="101" t="str">
        <f t="shared" si="23"/>
        <v/>
      </c>
      <c r="B763" s="107"/>
      <c r="C763" s="108"/>
      <c r="D763" s="109"/>
      <c r="E763" s="104"/>
      <c r="F763" s="105"/>
      <c r="G763" s="106" t="str">
        <f t="shared" si="24"/>
        <v/>
      </c>
    </row>
    <row r="764" spans="1:7">
      <c r="A764" s="101" t="str">
        <f t="shared" si="23"/>
        <v/>
      </c>
      <c r="B764" s="107"/>
      <c r="C764" s="108"/>
      <c r="D764" s="109"/>
      <c r="E764" s="104"/>
      <c r="F764" s="105"/>
      <c r="G764" s="106" t="str">
        <f t="shared" si="24"/>
        <v/>
      </c>
    </row>
    <row r="765" spans="1:7">
      <c r="A765" s="101" t="str">
        <f t="shared" si="23"/>
        <v/>
      </c>
      <c r="B765" s="107"/>
      <c r="C765" s="108"/>
      <c r="D765" s="109"/>
      <c r="E765" s="104"/>
      <c r="F765" s="105"/>
      <c r="G765" s="106" t="str">
        <f t="shared" si="24"/>
        <v/>
      </c>
    </row>
    <row r="766" spans="1:7">
      <c r="A766" s="101" t="str">
        <f t="shared" si="23"/>
        <v/>
      </c>
      <c r="B766" s="107"/>
      <c r="C766" s="108"/>
      <c r="D766" s="109"/>
      <c r="E766" s="104"/>
      <c r="F766" s="105"/>
      <c r="G766" s="106" t="str">
        <f t="shared" si="24"/>
        <v/>
      </c>
    </row>
    <row r="767" spans="1:7">
      <c r="A767" s="101" t="str">
        <f t="shared" si="23"/>
        <v/>
      </c>
      <c r="B767" s="107"/>
      <c r="C767" s="108"/>
      <c r="D767" s="109"/>
      <c r="E767" s="104"/>
      <c r="F767" s="105"/>
      <c r="G767" s="106" t="str">
        <f t="shared" si="24"/>
        <v/>
      </c>
    </row>
    <row r="768" spans="1:7">
      <c r="A768" s="101" t="str">
        <f t="shared" si="23"/>
        <v/>
      </c>
      <c r="B768" s="107"/>
      <c r="C768" s="108"/>
      <c r="D768" s="109"/>
      <c r="E768" s="104"/>
      <c r="F768" s="105"/>
      <c r="G768" s="106" t="str">
        <f t="shared" si="24"/>
        <v/>
      </c>
    </row>
    <row r="769" spans="1:7">
      <c r="A769" s="101" t="str">
        <f t="shared" si="23"/>
        <v/>
      </c>
      <c r="B769" s="107"/>
      <c r="C769" s="108"/>
      <c r="D769" s="109"/>
      <c r="E769" s="104"/>
      <c r="F769" s="105"/>
      <c r="G769" s="106" t="str">
        <f t="shared" si="24"/>
        <v/>
      </c>
    </row>
    <row r="770" spans="1:7">
      <c r="A770" s="101" t="str">
        <f t="shared" si="23"/>
        <v/>
      </c>
      <c r="B770" s="107"/>
      <c r="C770" s="108"/>
      <c r="D770" s="109"/>
      <c r="E770" s="104"/>
      <c r="F770" s="105"/>
      <c r="G770" s="106" t="str">
        <f t="shared" si="24"/>
        <v/>
      </c>
    </row>
    <row r="771" spans="1:7">
      <c r="A771" s="101" t="str">
        <f t="shared" si="23"/>
        <v/>
      </c>
      <c r="B771" s="107"/>
      <c r="C771" s="108"/>
      <c r="D771" s="109"/>
      <c r="E771" s="104"/>
      <c r="F771" s="105"/>
      <c r="G771" s="106" t="str">
        <f t="shared" si="24"/>
        <v/>
      </c>
    </row>
    <row r="772" spans="1:7">
      <c r="A772" s="101" t="str">
        <f t="shared" si="23"/>
        <v/>
      </c>
      <c r="B772" s="107"/>
      <c r="C772" s="108"/>
      <c r="D772" s="109"/>
      <c r="E772" s="104"/>
      <c r="F772" s="105"/>
      <c r="G772" s="106" t="str">
        <f t="shared" si="24"/>
        <v/>
      </c>
    </row>
    <row r="773" spans="1:7">
      <c r="A773" s="101" t="str">
        <f t="shared" si="23"/>
        <v/>
      </c>
      <c r="B773" s="107"/>
      <c r="C773" s="108"/>
      <c r="D773" s="109"/>
      <c r="E773" s="104"/>
      <c r="F773" s="105"/>
      <c r="G773" s="106" t="str">
        <f t="shared" si="24"/>
        <v/>
      </c>
    </row>
    <row r="774" spans="1:7">
      <c r="A774" s="101" t="str">
        <f t="shared" si="23"/>
        <v/>
      </c>
      <c r="B774" s="107"/>
      <c r="C774" s="108"/>
      <c r="D774" s="109"/>
      <c r="E774" s="104"/>
      <c r="F774" s="105"/>
      <c r="G774" s="106" t="str">
        <f t="shared" si="24"/>
        <v/>
      </c>
    </row>
    <row r="775" spans="1:7">
      <c r="A775" s="101" t="str">
        <f t="shared" si="23"/>
        <v/>
      </c>
      <c r="B775" s="107"/>
      <c r="C775" s="108"/>
      <c r="D775" s="109"/>
      <c r="E775" s="104"/>
      <c r="F775" s="105"/>
      <c r="G775" s="106" t="str">
        <f t="shared" si="24"/>
        <v/>
      </c>
    </row>
    <row r="776" spans="1:7">
      <c r="A776" s="101" t="str">
        <f t="shared" si="23"/>
        <v/>
      </c>
      <c r="B776" s="107"/>
      <c r="C776" s="108"/>
      <c r="D776" s="109"/>
      <c r="E776" s="104"/>
      <c r="F776" s="105"/>
      <c r="G776" s="106" t="str">
        <f t="shared" si="24"/>
        <v/>
      </c>
    </row>
    <row r="777" spans="1:7">
      <c r="A777" s="101" t="str">
        <f t="shared" si="23"/>
        <v/>
      </c>
      <c r="B777" s="107"/>
      <c r="C777" s="108"/>
      <c r="D777" s="109"/>
      <c r="E777" s="104"/>
      <c r="F777" s="105"/>
      <c r="G777" s="106" t="str">
        <f t="shared" si="24"/>
        <v/>
      </c>
    </row>
    <row r="778" spans="1:7">
      <c r="A778" s="101" t="str">
        <f t="shared" si="23"/>
        <v/>
      </c>
      <c r="B778" s="107"/>
      <c r="C778" s="108"/>
      <c r="D778" s="109"/>
      <c r="E778" s="104"/>
      <c r="F778" s="105"/>
      <c r="G778" s="106" t="str">
        <f t="shared" si="24"/>
        <v/>
      </c>
    </row>
    <row r="779" spans="1:7">
      <c r="A779" s="101" t="str">
        <f t="shared" si="23"/>
        <v/>
      </c>
      <c r="B779" s="107"/>
      <c r="C779" s="108"/>
      <c r="D779" s="109"/>
      <c r="E779" s="104"/>
      <c r="F779" s="105"/>
      <c r="G779" s="106" t="str">
        <f t="shared" si="24"/>
        <v/>
      </c>
    </row>
    <row r="780" spans="1:7">
      <c r="A780" s="101" t="str">
        <f t="shared" si="23"/>
        <v/>
      </c>
      <c r="B780" s="107"/>
      <c r="C780" s="108"/>
      <c r="D780" s="109"/>
      <c r="E780" s="104"/>
      <c r="F780" s="105"/>
      <c r="G780" s="106" t="str">
        <f t="shared" si="24"/>
        <v/>
      </c>
    </row>
    <row r="781" spans="1:7">
      <c r="A781" s="101" t="str">
        <f t="shared" si="23"/>
        <v/>
      </c>
      <c r="B781" s="107"/>
      <c r="C781" s="108"/>
      <c r="D781" s="109"/>
      <c r="E781" s="104"/>
      <c r="F781" s="105"/>
      <c r="G781" s="106" t="str">
        <f t="shared" si="24"/>
        <v/>
      </c>
    </row>
    <row r="782" spans="1:7">
      <c r="A782" s="101" t="str">
        <f t="shared" si="23"/>
        <v/>
      </c>
      <c r="B782" s="107"/>
      <c r="C782" s="108"/>
      <c r="D782" s="109"/>
      <c r="E782" s="104"/>
      <c r="F782" s="105"/>
      <c r="G782" s="106" t="str">
        <f t="shared" si="24"/>
        <v/>
      </c>
    </row>
    <row r="783" spans="1:7">
      <c r="A783" s="101" t="str">
        <f t="shared" si="23"/>
        <v/>
      </c>
      <c r="B783" s="107"/>
      <c r="C783" s="108"/>
      <c r="D783" s="109"/>
      <c r="E783" s="104"/>
      <c r="F783" s="105"/>
      <c r="G783" s="106" t="str">
        <f t="shared" si="24"/>
        <v/>
      </c>
    </row>
    <row r="784" spans="1:7">
      <c r="A784" s="101" t="str">
        <f t="shared" si="23"/>
        <v/>
      </c>
      <c r="B784" s="107"/>
      <c r="C784" s="108"/>
      <c r="D784" s="109"/>
      <c r="E784" s="104"/>
      <c r="F784" s="105"/>
      <c r="G784" s="106" t="str">
        <f t="shared" si="24"/>
        <v/>
      </c>
    </row>
    <row r="785" spans="1:7">
      <c r="A785" s="101" t="str">
        <f t="shared" si="23"/>
        <v/>
      </c>
      <c r="B785" s="107"/>
      <c r="C785" s="108"/>
      <c r="D785" s="109"/>
      <c r="E785" s="104"/>
      <c r="F785" s="105"/>
      <c r="G785" s="106" t="str">
        <f t="shared" si="24"/>
        <v/>
      </c>
    </row>
    <row r="786" spans="1:7">
      <c r="A786" s="101" t="str">
        <f t="shared" ref="A786:A849" si="25">IF(B786&lt;&gt;"",TEXT(B786,"TTT"),"")</f>
        <v/>
      </c>
      <c r="B786" s="107"/>
      <c r="C786" s="108"/>
      <c r="D786" s="109"/>
      <c r="E786" s="104"/>
      <c r="F786" s="105"/>
      <c r="G786" s="106" t="str">
        <f t="shared" ref="G786:G849" si="26">IF(B786&lt;&gt;"",IF(D786&lt;C786,1-C786+D786,D786-C786)*24,"")</f>
        <v/>
      </c>
    </row>
    <row r="787" spans="1:7">
      <c r="A787" s="101" t="str">
        <f t="shared" si="25"/>
        <v/>
      </c>
      <c r="B787" s="107"/>
      <c r="C787" s="108"/>
      <c r="D787" s="109"/>
      <c r="E787" s="104"/>
      <c r="F787" s="105"/>
      <c r="G787" s="106" t="str">
        <f t="shared" si="26"/>
        <v/>
      </c>
    </row>
    <row r="788" spans="1:7">
      <c r="A788" s="101" t="str">
        <f t="shared" si="25"/>
        <v/>
      </c>
      <c r="B788" s="107"/>
      <c r="C788" s="108"/>
      <c r="D788" s="109"/>
      <c r="E788" s="104"/>
      <c r="F788" s="105"/>
      <c r="G788" s="106" t="str">
        <f t="shared" si="26"/>
        <v/>
      </c>
    </row>
    <row r="789" spans="1:7">
      <c r="A789" s="101" t="str">
        <f t="shared" si="25"/>
        <v/>
      </c>
      <c r="B789" s="107"/>
      <c r="C789" s="108"/>
      <c r="D789" s="109"/>
      <c r="E789" s="104"/>
      <c r="F789" s="105"/>
      <c r="G789" s="106" t="str">
        <f t="shared" si="26"/>
        <v/>
      </c>
    </row>
    <row r="790" spans="1:7">
      <c r="A790" s="101" t="str">
        <f t="shared" si="25"/>
        <v/>
      </c>
      <c r="B790" s="107"/>
      <c r="C790" s="108"/>
      <c r="D790" s="109"/>
      <c r="E790" s="104"/>
      <c r="F790" s="105"/>
      <c r="G790" s="106" t="str">
        <f t="shared" si="26"/>
        <v/>
      </c>
    </row>
    <row r="791" spans="1:7">
      <c r="A791" s="101" t="str">
        <f t="shared" si="25"/>
        <v/>
      </c>
      <c r="B791" s="107"/>
      <c r="C791" s="108"/>
      <c r="D791" s="109"/>
      <c r="E791" s="104"/>
      <c r="F791" s="105"/>
      <c r="G791" s="106" t="str">
        <f t="shared" si="26"/>
        <v/>
      </c>
    </row>
    <row r="792" spans="1:7">
      <c r="A792" s="101" t="str">
        <f t="shared" si="25"/>
        <v/>
      </c>
      <c r="B792" s="107"/>
      <c r="C792" s="108"/>
      <c r="D792" s="109"/>
      <c r="E792" s="104"/>
      <c r="F792" s="105"/>
      <c r="G792" s="106" t="str">
        <f t="shared" si="26"/>
        <v/>
      </c>
    </row>
    <row r="793" spans="1:7">
      <c r="A793" s="101" t="str">
        <f t="shared" si="25"/>
        <v/>
      </c>
      <c r="B793" s="107"/>
      <c r="C793" s="108"/>
      <c r="D793" s="109"/>
      <c r="E793" s="104"/>
      <c r="F793" s="105"/>
      <c r="G793" s="106" t="str">
        <f t="shared" si="26"/>
        <v/>
      </c>
    </row>
    <row r="794" spans="1:7">
      <c r="A794" s="101" t="str">
        <f t="shared" si="25"/>
        <v/>
      </c>
      <c r="B794" s="107"/>
      <c r="C794" s="108"/>
      <c r="D794" s="109"/>
      <c r="E794" s="104"/>
      <c r="F794" s="105"/>
      <c r="G794" s="106" t="str">
        <f t="shared" si="26"/>
        <v/>
      </c>
    </row>
    <row r="795" spans="1:7">
      <c r="A795" s="101" t="str">
        <f t="shared" si="25"/>
        <v/>
      </c>
      <c r="B795" s="107"/>
      <c r="C795" s="108"/>
      <c r="D795" s="109"/>
      <c r="E795" s="104"/>
      <c r="F795" s="105"/>
      <c r="G795" s="106" t="str">
        <f t="shared" si="26"/>
        <v/>
      </c>
    </row>
    <row r="796" spans="1:7">
      <c r="A796" s="101" t="str">
        <f t="shared" si="25"/>
        <v/>
      </c>
      <c r="B796" s="107"/>
      <c r="C796" s="108"/>
      <c r="D796" s="109"/>
      <c r="E796" s="104"/>
      <c r="F796" s="105"/>
      <c r="G796" s="106" t="str">
        <f t="shared" si="26"/>
        <v/>
      </c>
    </row>
    <row r="797" spans="1:7">
      <c r="A797" s="101" t="str">
        <f t="shared" si="25"/>
        <v/>
      </c>
      <c r="B797" s="107"/>
      <c r="C797" s="108"/>
      <c r="D797" s="109"/>
      <c r="E797" s="104"/>
      <c r="F797" s="105"/>
      <c r="G797" s="106" t="str">
        <f t="shared" si="26"/>
        <v/>
      </c>
    </row>
    <row r="798" spans="1:7">
      <c r="A798" s="101" t="str">
        <f t="shared" si="25"/>
        <v/>
      </c>
      <c r="B798" s="107"/>
      <c r="C798" s="108"/>
      <c r="D798" s="109"/>
      <c r="E798" s="104"/>
      <c r="F798" s="105"/>
      <c r="G798" s="106" t="str">
        <f t="shared" si="26"/>
        <v/>
      </c>
    </row>
    <row r="799" spans="1:7">
      <c r="A799" s="101" t="str">
        <f t="shared" si="25"/>
        <v/>
      </c>
      <c r="B799" s="107"/>
      <c r="C799" s="108"/>
      <c r="D799" s="109"/>
      <c r="E799" s="104"/>
      <c r="F799" s="105"/>
      <c r="G799" s="106" t="str">
        <f t="shared" si="26"/>
        <v/>
      </c>
    </row>
    <row r="800" spans="1:7">
      <c r="A800" s="101" t="str">
        <f t="shared" si="25"/>
        <v/>
      </c>
      <c r="B800" s="107"/>
      <c r="C800" s="108"/>
      <c r="D800" s="109"/>
      <c r="E800" s="104"/>
      <c r="F800" s="105"/>
      <c r="G800" s="106" t="str">
        <f t="shared" si="26"/>
        <v/>
      </c>
    </row>
    <row r="801" spans="1:7">
      <c r="A801" s="101" t="str">
        <f t="shared" si="25"/>
        <v/>
      </c>
      <c r="B801" s="107"/>
      <c r="C801" s="108"/>
      <c r="D801" s="109"/>
      <c r="E801" s="104"/>
      <c r="F801" s="105"/>
      <c r="G801" s="106" t="str">
        <f t="shared" si="26"/>
        <v/>
      </c>
    </row>
    <row r="802" spans="1:7">
      <c r="A802" s="101" t="str">
        <f t="shared" si="25"/>
        <v/>
      </c>
      <c r="B802" s="107"/>
      <c r="C802" s="108"/>
      <c r="D802" s="109"/>
      <c r="E802" s="104"/>
      <c r="F802" s="105"/>
      <c r="G802" s="106" t="str">
        <f t="shared" si="26"/>
        <v/>
      </c>
    </row>
    <row r="803" spans="1:7">
      <c r="A803" s="101" t="str">
        <f t="shared" si="25"/>
        <v/>
      </c>
      <c r="B803" s="107"/>
      <c r="C803" s="108"/>
      <c r="D803" s="109"/>
      <c r="E803" s="104"/>
      <c r="F803" s="105"/>
      <c r="G803" s="106" t="str">
        <f t="shared" si="26"/>
        <v/>
      </c>
    </row>
    <row r="804" spans="1:7">
      <c r="A804" s="101" t="str">
        <f t="shared" si="25"/>
        <v/>
      </c>
      <c r="B804" s="107"/>
      <c r="C804" s="108"/>
      <c r="D804" s="109"/>
      <c r="E804" s="104"/>
      <c r="F804" s="105"/>
      <c r="G804" s="106" t="str">
        <f t="shared" si="26"/>
        <v/>
      </c>
    </row>
    <row r="805" spans="1:7">
      <c r="A805" s="101" t="str">
        <f t="shared" si="25"/>
        <v/>
      </c>
      <c r="B805" s="107"/>
      <c r="C805" s="108"/>
      <c r="D805" s="109"/>
      <c r="E805" s="104"/>
      <c r="F805" s="105"/>
      <c r="G805" s="106" t="str">
        <f t="shared" si="26"/>
        <v/>
      </c>
    </row>
    <row r="806" spans="1:7">
      <c r="A806" s="101" t="str">
        <f t="shared" si="25"/>
        <v/>
      </c>
      <c r="B806" s="107"/>
      <c r="C806" s="108"/>
      <c r="D806" s="109"/>
      <c r="E806" s="104"/>
      <c r="F806" s="105"/>
      <c r="G806" s="106" t="str">
        <f t="shared" si="26"/>
        <v/>
      </c>
    </row>
    <row r="807" spans="1:7">
      <c r="A807" s="101" t="str">
        <f t="shared" si="25"/>
        <v/>
      </c>
      <c r="B807" s="107"/>
      <c r="C807" s="108"/>
      <c r="D807" s="109"/>
      <c r="E807" s="104"/>
      <c r="F807" s="105"/>
      <c r="G807" s="106" t="str">
        <f t="shared" si="26"/>
        <v/>
      </c>
    </row>
    <row r="808" spans="1:7">
      <c r="A808" s="101" t="str">
        <f t="shared" si="25"/>
        <v/>
      </c>
      <c r="B808" s="107"/>
      <c r="C808" s="108"/>
      <c r="D808" s="109"/>
      <c r="E808" s="104"/>
      <c r="F808" s="105"/>
      <c r="G808" s="106" t="str">
        <f t="shared" si="26"/>
        <v/>
      </c>
    </row>
    <row r="809" spans="1:7">
      <c r="A809" s="101" t="str">
        <f t="shared" si="25"/>
        <v/>
      </c>
      <c r="B809" s="107"/>
      <c r="C809" s="108"/>
      <c r="D809" s="109"/>
      <c r="E809" s="104"/>
      <c r="F809" s="105"/>
      <c r="G809" s="106" t="str">
        <f t="shared" si="26"/>
        <v/>
      </c>
    </row>
    <row r="810" spans="1:7">
      <c r="A810" s="101" t="str">
        <f t="shared" si="25"/>
        <v/>
      </c>
      <c r="B810" s="107"/>
      <c r="C810" s="108"/>
      <c r="D810" s="109"/>
      <c r="E810" s="104"/>
      <c r="F810" s="105"/>
      <c r="G810" s="106" t="str">
        <f t="shared" si="26"/>
        <v/>
      </c>
    </row>
    <row r="811" spans="1:7">
      <c r="A811" s="101" t="str">
        <f t="shared" si="25"/>
        <v/>
      </c>
      <c r="B811" s="107"/>
      <c r="C811" s="108"/>
      <c r="D811" s="109"/>
      <c r="E811" s="104"/>
      <c r="F811" s="105"/>
      <c r="G811" s="106" t="str">
        <f t="shared" si="26"/>
        <v/>
      </c>
    </row>
    <row r="812" spans="1:7">
      <c r="A812" s="101" t="str">
        <f t="shared" si="25"/>
        <v/>
      </c>
      <c r="B812" s="107"/>
      <c r="C812" s="108"/>
      <c r="D812" s="109"/>
      <c r="E812" s="104"/>
      <c r="F812" s="105"/>
      <c r="G812" s="106" t="str">
        <f t="shared" si="26"/>
        <v/>
      </c>
    </row>
    <row r="813" spans="1:7">
      <c r="A813" s="101" t="str">
        <f t="shared" si="25"/>
        <v/>
      </c>
      <c r="B813" s="107"/>
      <c r="C813" s="108"/>
      <c r="D813" s="109"/>
      <c r="E813" s="104"/>
      <c r="F813" s="105"/>
      <c r="G813" s="106" t="str">
        <f t="shared" si="26"/>
        <v/>
      </c>
    </row>
    <row r="814" spans="1:7">
      <c r="A814" s="101" t="str">
        <f t="shared" si="25"/>
        <v/>
      </c>
      <c r="B814" s="107"/>
      <c r="C814" s="108"/>
      <c r="D814" s="109"/>
      <c r="E814" s="104"/>
      <c r="F814" s="105"/>
      <c r="G814" s="106" t="str">
        <f t="shared" si="26"/>
        <v/>
      </c>
    </row>
    <row r="815" spans="1:7">
      <c r="A815" s="101" t="str">
        <f t="shared" si="25"/>
        <v/>
      </c>
      <c r="B815" s="107"/>
      <c r="C815" s="108"/>
      <c r="D815" s="109"/>
      <c r="E815" s="104"/>
      <c r="F815" s="105"/>
      <c r="G815" s="106" t="str">
        <f t="shared" si="26"/>
        <v/>
      </c>
    </row>
    <row r="816" spans="1:7">
      <c r="A816" s="101" t="str">
        <f t="shared" si="25"/>
        <v/>
      </c>
      <c r="B816" s="107"/>
      <c r="C816" s="108"/>
      <c r="D816" s="109"/>
      <c r="E816" s="104"/>
      <c r="F816" s="105"/>
      <c r="G816" s="106" t="str">
        <f t="shared" si="26"/>
        <v/>
      </c>
    </row>
    <row r="817" spans="1:7">
      <c r="A817" s="101" t="str">
        <f t="shared" si="25"/>
        <v/>
      </c>
      <c r="B817" s="107"/>
      <c r="C817" s="108"/>
      <c r="D817" s="109"/>
      <c r="E817" s="104"/>
      <c r="F817" s="105"/>
      <c r="G817" s="106" t="str">
        <f t="shared" si="26"/>
        <v/>
      </c>
    </row>
    <row r="818" spans="1:7">
      <c r="A818" s="101" t="str">
        <f t="shared" si="25"/>
        <v/>
      </c>
      <c r="B818" s="107"/>
      <c r="C818" s="108"/>
      <c r="D818" s="109"/>
      <c r="E818" s="104"/>
      <c r="F818" s="105"/>
      <c r="G818" s="106" t="str">
        <f t="shared" si="26"/>
        <v/>
      </c>
    </row>
    <row r="819" spans="1:7">
      <c r="A819" s="101" t="str">
        <f t="shared" si="25"/>
        <v/>
      </c>
      <c r="B819" s="107"/>
      <c r="C819" s="108"/>
      <c r="D819" s="109"/>
      <c r="E819" s="104"/>
      <c r="F819" s="105"/>
      <c r="G819" s="106" t="str">
        <f t="shared" si="26"/>
        <v/>
      </c>
    </row>
    <row r="820" spans="1:7">
      <c r="A820" s="101" t="str">
        <f t="shared" si="25"/>
        <v/>
      </c>
      <c r="B820" s="107"/>
      <c r="C820" s="108"/>
      <c r="D820" s="109"/>
      <c r="E820" s="104"/>
      <c r="F820" s="105"/>
      <c r="G820" s="106" t="str">
        <f t="shared" si="26"/>
        <v/>
      </c>
    </row>
    <row r="821" spans="1:7">
      <c r="A821" s="101" t="str">
        <f t="shared" si="25"/>
        <v/>
      </c>
      <c r="B821" s="107"/>
      <c r="C821" s="108"/>
      <c r="D821" s="109"/>
      <c r="E821" s="104"/>
      <c r="F821" s="105"/>
      <c r="G821" s="106" t="str">
        <f t="shared" si="26"/>
        <v/>
      </c>
    </row>
    <row r="822" spans="1:7">
      <c r="A822" s="101" t="str">
        <f t="shared" si="25"/>
        <v/>
      </c>
      <c r="B822" s="107"/>
      <c r="C822" s="108"/>
      <c r="D822" s="109"/>
      <c r="E822" s="104"/>
      <c r="F822" s="105"/>
      <c r="G822" s="106" t="str">
        <f t="shared" si="26"/>
        <v/>
      </c>
    </row>
    <row r="823" spans="1:7">
      <c r="A823" s="101" t="str">
        <f t="shared" si="25"/>
        <v/>
      </c>
      <c r="B823" s="107"/>
      <c r="C823" s="108"/>
      <c r="D823" s="109"/>
      <c r="E823" s="104"/>
      <c r="F823" s="105"/>
      <c r="G823" s="106" t="str">
        <f t="shared" si="26"/>
        <v/>
      </c>
    </row>
    <row r="824" spans="1:7">
      <c r="A824" s="101" t="str">
        <f t="shared" si="25"/>
        <v/>
      </c>
      <c r="B824" s="107"/>
      <c r="C824" s="108"/>
      <c r="D824" s="109"/>
      <c r="E824" s="104"/>
      <c r="F824" s="105"/>
      <c r="G824" s="106" t="str">
        <f t="shared" si="26"/>
        <v/>
      </c>
    </row>
    <row r="825" spans="1:7">
      <c r="A825" s="101" t="str">
        <f t="shared" si="25"/>
        <v/>
      </c>
      <c r="B825" s="107"/>
      <c r="C825" s="108"/>
      <c r="D825" s="109"/>
      <c r="E825" s="104"/>
      <c r="F825" s="105"/>
      <c r="G825" s="106" t="str">
        <f t="shared" si="26"/>
        <v/>
      </c>
    </row>
    <row r="826" spans="1:7">
      <c r="A826" s="101" t="str">
        <f t="shared" si="25"/>
        <v/>
      </c>
      <c r="B826" s="107"/>
      <c r="C826" s="108"/>
      <c r="D826" s="109"/>
      <c r="E826" s="104"/>
      <c r="F826" s="105"/>
      <c r="G826" s="106" t="str">
        <f t="shared" si="26"/>
        <v/>
      </c>
    </row>
    <row r="827" spans="1:7">
      <c r="A827" s="101" t="str">
        <f t="shared" si="25"/>
        <v/>
      </c>
      <c r="B827" s="107"/>
      <c r="C827" s="108"/>
      <c r="D827" s="109"/>
      <c r="E827" s="104"/>
      <c r="F827" s="105"/>
      <c r="G827" s="106" t="str">
        <f t="shared" si="26"/>
        <v/>
      </c>
    </row>
    <row r="828" spans="1:7">
      <c r="A828" s="101" t="str">
        <f t="shared" si="25"/>
        <v/>
      </c>
      <c r="B828" s="107"/>
      <c r="C828" s="108"/>
      <c r="D828" s="109"/>
      <c r="E828" s="104"/>
      <c r="F828" s="105"/>
      <c r="G828" s="106" t="str">
        <f t="shared" si="26"/>
        <v/>
      </c>
    </row>
    <row r="829" spans="1:7">
      <c r="A829" s="101" t="str">
        <f t="shared" si="25"/>
        <v/>
      </c>
      <c r="B829" s="107"/>
      <c r="C829" s="108"/>
      <c r="D829" s="109"/>
      <c r="E829" s="104"/>
      <c r="F829" s="105"/>
      <c r="G829" s="106" t="str">
        <f t="shared" si="26"/>
        <v/>
      </c>
    </row>
    <row r="830" spans="1:7">
      <c r="A830" s="101" t="str">
        <f t="shared" si="25"/>
        <v/>
      </c>
      <c r="B830" s="107"/>
      <c r="C830" s="108"/>
      <c r="D830" s="109"/>
      <c r="E830" s="104"/>
      <c r="F830" s="105"/>
      <c r="G830" s="106" t="str">
        <f t="shared" si="26"/>
        <v/>
      </c>
    </row>
    <row r="831" spans="1:7">
      <c r="A831" s="101" t="str">
        <f t="shared" si="25"/>
        <v/>
      </c>
      <c r="B831" s="107"/>
      <c r="C831" s="108"/>
      <c r="D831" s="109"/>
      <c r="E831" s="104"/>
      <c r="F831" s="105"/>
      <c r="G831" s="106" t="str">
        <f t="shared" si="26"/>
        <v/>
      </c>
    </row>
    <row r="832" spans="1:7">
      <c r="A832" s="101" t="str">
        <f t="shared" si="25"/>
        <v/>
      </c>
      <c r="B832" s="107"/>
      <c r="C832" s="108"/>
      <c r="D832" s="109"/>
      <c r="E832" s="104"/>
      <c r="F832" s="105"/>
      <c r="G832" s="106" t="str">
        <f t="shared" si="26"/>
        <v/>
      </c>
    </row>
    <row r="833" spans="1:7">
      <c r="A833" s="101" t="str">
        <f t="shared" si="25"/>
        <v/>
      </c>
      <c r="B833" s="107"/>
      <c r="C833" s="108"/>
      <c r="D833" s="109"/>
      <c r="E833" s="104"/>
      <c r="F833" s="105"/>
      <c r="G833" s="106" t="str">
        <f t="shared" si="26"/>
        <v/>
      </c>
    </row>
    <row r="834" spans="1:7">
      <c r="A834" s="101" t="str">
        <f t="shared" si="25"/>
        <v/>
      </c>
      <c r="B834" s="107"/>
      <c r="C834" s="108"/>
      <c r="D834" s="109"/>
      <c r="E834" s="104"/>
      <c r="F834" s="105"/>
      <c r="G834" s="106" t="str">
        <f t="shared" si="26"/>
        <v/>
      </c>
    </row>
    <row r="835" spans="1:7">
      <c r="A835" s="101" t="str">
        <f t="shared" si="25"/>
        <v/>
      </c>
      <c r="B835" s="107"/>
      <c r="C835" s="108"/>
      <c r="D835" s="109"/>
      <c r="E835" s="104"/>
      <c r="F835" s="105"/>
      <c r="G835" s="106" t="str">
        <f t="shared" si="26"/>
        <v/>
      </c>
    </row>
    <row r="836" spans="1:7">
      <c r="A836" s="101" t="str">
        <f t="shared" si="25"/>
        <v/>
      </c>
      <c r="B836" s="107"/>
      <c r="C836" s="108"/>
      <c r="D836" s="109"/>
      <c r="E836" s="104"/>
      <c r="F836" s="105"/>
      <c r="G836" s="106" t="str">
        <f t="shared" si="26"/>
        <v/>
      </c>
    </row>
    <row r="837" spans="1:7">
      <c r="A837" s="101" t="str">
        <f t="shared" si="25"/>
        <v/>
      </c>
      <c r="B837" s="107"/>
      <c r="C837" s="108"/>
      <c r="D837" s="109"/>
      <c r="E837" s="104"/>
      <c r="F837" s="105"/>
      <c r="G837" s="106" t="str">
        <f t="shared" si="26"/>
        <v/>
      </c>
    </row>
    <row r="838" spans="1:7">
      <c r="A838" s="101" t="str">
        <f t="shared" si="25"/>
        <v/>
      </c>
      <c r="B838" s="107"/>
      <c r="C838" s="108"/>
      <c r="D838" s="109"/>
      <c r="E838" s="104"/>
      <c r="F838" s="105"/>
      <c r="G838" s="106" t="str">
        <f t="shared" si="26"/>
        <v/>
      </c>
    </row>
    <row r="839" spans="1:7">
      <c r="A839" s="101" t="str">
        <f t="shared" si="25"/>
        <v/>
      </c>
      <c r="B839" s="107"/>
      <c r="C839" s="108"/>
      <c r="D839" s="109"/>
      <c r="E839" s="104"/>
      <c r="F839" s="105"/>
      <c r="G839" s="106" t="str">
        <f t="shared" si="26"/>
        <v/>
      </c>
    </row>
    <row r="840" spans="1:7">
      <c r="A840" s="101" t="str">
        <f t="shared" si="25"/>
        <v/>
      </c>
      <c r="B840" s="107"/>
      <c r="C840" s="108"/>
      <c r="D840" s="109"/>
      <c r="E840" s="104"/>
      <c r="F840" s="105"/>
      <c r="G840" s="106" t="str">
        <f t="shared" si="26"/>
        <v/>
      </c>
    </row>
    <row r="841" spans="1:7">
      <c r="A841" s="101" t="str">
        <f t="shared" si="25"/>
        <v/>
      </c>
      <c r="B841" s="107"/>
      <c r="C841" s="108"/>
      <c r="D841" s="109"/>
      <c r="E841" s="104"/>
      <c r="F841" s="105"/>
      <c r="G841" s="106" t="str">
        <f t="shared" si="26"/>
        <v/>
      </c>
    </row>
    <row r="842" spans="1:7">
      <c r="A842" s="101" t="str">
        <f t="shared" si="25"/>
        <v/>
      </c>
      <c r="B842" s="107"/>
      <c r="C842" s="108"/>
      <c r="D842" s="109"/>
      <c r="E842" s="104"/>
      <c r="F842" s="105"/>
      <c r="G842" s="106" t="str">
        <f t="shared" si="26"/>
        <v/>
      </c>
    </row>
    <row r="843" spans="1:7">
      <c r="A843" s="101" t="str">
        <f t="shared" si="25"/>
        <v/>
      </c>
      <c r="B843" s="107"/>
      <c r="C843" s="108"/>
      <c r="D843" s="109"/>
      <c r="E843" s="104"/>
      <c r="F843" s="105"/>
      <c r="G843" s="106" t="str">
        <f t="shared" si="26"/>
        <v/>
      </c>
    </row>
    <row r="844" spans="1:7">
      <c r="A844" s="101" t="str">
        <f t="shared" si="25"/>
        <v/>
      </c>
      <c r="B844" s="107"/>
      <c r="C844" s="108"/>
      <c r="D844" s="109"/>
      <c r="E844" s="104"/>
      <c r="F844" s="105"/>
      <c r="G844" s="106" t="str">
        <f t="shared" si="26"/>
        <v/>
      </c>
    </row>
    <row r="845" spans="1:7">
      <c r="A845" s="101" t="str">
        <f t="shared" si="25"/>
        <v/>
      </c>
      <c r="B845" s="107"/>
      <c r="C845" s="108"/>
      <c r="D845" s="109"/>
      <c r="E845" s="104"/>
      <c r="F845" s="105"/>
      <c r="G845" s="106" t="str">
        <f t="shared" si="26"/>
        <v/>
      </c>
    </row>
    <row r="846" spans="1:7">
      <c r="A846" s="101" t="str">
        <f t="shared" si="25"/>
        <v/>
      </c>
      <c r="B846" s="107"/>
      <c r="C846" s="108"/>
      <c r="D846" s="109"/>
      <c r="E846" s="104"/>
      <c r="F846" s="105"/>
      <c r="G846" s="106" t="str">
        <f t="shared" si="26"/>
        <v/>
      </c>
    </row>
    <row r="847" spans="1:7">
      <c r="A847" s="101" t="str">
        <f t="shared" si="25"/>
        <v/>
      </c>
      <c r="B847" s="107"/>
      <c r="C847" s="108"/>
      <c r="D847" s="109"/>
      <c r="E847" s="104"/>
      <c r="F847" s="105"/>
      <c r="G847" s="106" t="str">
        <f t="shared" si="26"/>
        <v/>
      </c>
    </row>
    <row r="848" spans="1:7">
      <c r="A848" s="101" t="str">
        <f t="shared" si="25"/>
        <v/>
      </c>
      <c r="B848" s="107"/>
      <c r="C848" s="108"/>
      <c r="D848" s="109"/>
      <c r="E848" s="104"/>
      <c r="F848" s="105"/>
      <c r="G848" s="106" t="str">
        <f t="shared" si="26"/>
        <v/>
      </c>
    </row>
    <row r="849" spans="1:7">
      <c r="A849" s="101" t="str">
        <f t="shared" si="25"/>
        <v/>
      </c>
      <c r="B849" s="107"/>
      <c r="C849" s="108"/>
      <c r="D849" s="109"/>
      <c r="E849" s="104"/>
      <c r="F849" s="105"/>
      <c r="G849" s="106" t="str">
        <f t="shared" si="26"/>
        <v/>
      </c>
    </row>
    <row r="850" spans="1:7">
      <c r="A850" s="101" t="str">
        <f t="shared" ref="A850:A913" si="27">IF(B850&lt;&gt;"",TEXT(B850,"TTT"),"")</f>
        <v/>
      </c>
      <c r="B850" s="107"/>
      <c r="C850" s="108"/>
      <c r="D850" s="109"/>
      <c r="E850" s="104"/>
      <c r="F850" s="105"/>
      <c r="G850" s="106" t="str">
        <f t="shared" ref="G850:G913" si="28">IF(B850&lt;&gt;"",IF(D850&lt;C850,1-C850+D850,D850-C850)*24,"")</f>
        <v/>
      </c>
    </row>
    <row r="851" spans="1:7">
      <c r="A851" s="101" t="str">
        <f t="shared" si="27"/>
        <v/>
      </c>
      <c r="B851" s="107"/>
      <c r="C851" s="108"/>
      <c r="D851" s="109"/>
      <c r="E851" s="104"/>
      <c r="F851" s="105"/>
      <c r="G851" s="106" t="str">
        <f t="shared" si="28"/>
        <v/>
      </c>
    </row>
    <row r="852" spans="1:7">
      <c r="A852" s="101" t="str">
        <f t="shared" si="27"/>
        <v/>
      </c>
      <c r="B852" s="107"/>
      <c r="C852" s="108"/>
      <c r="D852" s="109"/>
      <c r="E852" s="104"/>
      <c r="F852" s="105"/>
      <c r="G852" s="106" t="str">
        <f t="shared" si="28"/>
        <v/>
      </c>
    </row>
    <row r="853" spans="1:7">
      <c r="A853" s="101" t="str">
        <f t="shared" si="27"/>
        <v/>
      </c>
      <c r="B853" s="107"/>
      <c r="C853" s="108"/>
      <c r="D853" s="109"/>
      <c r="E853" s="104"/>
      <c r="F853" s="105"/>
      <c r="G853" s="106" t="str">
        <f t="shared" si="28"/>
        <v/>
      </c>
    </row>
    <row r="854" spans="1:7">
      <c r="A854" s="101" t="str">
        <f t="shared" si="27"/>
        <v/>
      </c>
      <c r="B854" s="107"/>
      <c r="C854" s="108"/>
      <c r="D854" s="109"/>
      <c r="E854" s="104"/>
      <c r="F854" s="105"/>
      <c r="G854" s="106" t="str">
        <f t="shared" si="28"/>
        <v/>
      </c>
    </row>
    <row r="855" spans="1:7">
      <c r="A855" s="101" t="str">
        <f t="shared" si="27"/>
        <v/>
      </c>
      <c r="B855" s="107"/>
      <c r="C855" s="108"/>
      <c r="D855" s="109"/>
      <c r="E855" s="104"/>
      <c r="F855" s="105"/>
      <c r="G855" s="106" t="str">
        <f t="shared" si="28"/>
        <v/>
      </c>
    </row>
    <row r="856" spans="1:7">
      <c r="A856" s="101" t="str">
        <f t="shared" si="27"/>
        <v/>
      </c>
      <c r="B856" s="107"/>
      <c r="C856" s="108"/>
      <c r="D856" s="109"/>
      <c r="E856" s="104"/>
      <c r="F856" s="105"/>
      <c r="G856" s="106" t="str">
        <f t="shared" si="28"/>
        <v/>
      </c>
    </row>
    <row r="857" spans="1:7">
      <c r="A857" s="101" t="str">
        <f t="shared" si="27"/>
        <v/>
      </c>
      <c r="B857" s="107"/>
      <c r="C857" s="108"/>
      <c r="D857" s="109"/>
      <c r="E857" s="104"/>
      <c r="F857" s="105"/>
      <c r="G857" s="106" t="str">
        <f t="shared" si="28"/>
        <v/>
      </c>
    </row>
    <row r="858" spans="1:7">
      <c r="A858" s="101" t="str">
        <f t="shared" si="27"/>
        <v/>
      </c>
      <c r="B858" s="107"/>
      <c r="C858" s="108"/>
      <c r="D858" s="109"/>
      <c r="E858" s="104"/>
      <c r="F858" s="105"/>
      <c r="G858" s="106" t="str">
        <f t="shared" si="28"/>
        <v/>
      </c>
    </row>
    <row r="859" spans="1:7">
      <c r="A859" s="101" t="str">
        <f t="shared" si="27"/>
        <v/>
      </c>
      <c r="B859" s="107"/>
      <c r="C859" s="108"/>
      <c r="D859" s="109"/>
      <c r="E859" s="104"/>
      <c r="F859" s="105"/>
      <c r="G859" s="106" t="str">
        <f t="shared" si="28"/>
        <v/>
      </c>
    </row>
    <row r="860" spans="1:7">
      <c r="A860" s="101" t="str">
        <f t="shared" si="27"/>
        <v/>
      </c>
      <c r="B860" s="107"/>
      <c r="C860" s="108"/>
      <c r="D860" s="109"/>
      <c r="E860" s="104"/>
      <c r="F860" s="105"/>
      <c r="G860" s="106" t="str">
        <f t="shared" si="28"/>
        <v/>
      </c>
    </row>
    <row r="861" spans="1:7">
      <c r="A861" s="101" t="str">
        <f t="shared" si="27"/>
        <v/>
      </c>
      <c r="B861" s="107"/>
      <c r="C861" s="108"/>
      <c r="D861" s="109"/>
      <c r="E861" s="104"/>
      <c r="F861" s="105"/>
      <c r="G861" s="106" t="str">
        <f t="shared" si="28"/>
        <v/>
      </c>
    </row>
    <row r="862" spans="1:7">
      <c r="A862" s="101" t="str">
        <f t="shared" si="27"/>
        <v/>
      </c>
      <c r="B862" s="107"/>
      <c r="C862" s="108"/>
      <c r="D862" s="109"/>
      <c r="E862" s="104"/>
      <c r="F862" s="105"/>
      <c r="G862" s="106" t="str">
        <f t="shared" si="28"/>
        <v/>
      </c>
    </row>
    <row r="863" spans="1:7">
      <c r="A863" s="101" t="str">
        <f t="shared" si="27"/>
        <v/>
      </c>
      <c r="B863" s="107"/>
      <c r="C863" s="108"/>
      <c r="D863" s="109"/>
      <c r="E863" s="104"/>
      <c r="F863" s="105"/>
      <c r="G863" s="106" t="str">
        <f t="shared" si="28"/>
        <v/>
      </c>
    </row>
    <row r="864" spans="1:7">
      <c r="A864" s="101" t="str">
        <f t="shared" si="27"/>
        <v/>
      </c>
      <c r="B864" s="107"/>
      <c r="C864" s="108"/>
      <c r="D864" s="109"/>
      <c r="E864" s="104"/>
      <c r="F864" s="105"/>
      <c r="G864" s="106" t="str">
        <f t="shared" si="28"/>
        <v/>
      </c>
    </row>
    <row r="865" spans="1:7">
      <c r="A865" s="101" t="str">
        <f t="shared" si="27"/>
        <v/>
      </c>
      <c r="B865" s="107"/>
      <c r="C865" s="108"/>
      <c r="D865" s="109"/>
      <c r="E865" s="104"/>
      <c r="F865" s="105"/>
      <c r="G865" s="106" t="str">
        <f t="shared" si="28"/>
        <v/>
      </c>
    </row>
    <row r="866" spans="1:7">
      <c r="A866" s="101" t="str">
        <f t="shared" si="27"/>
        <v/>
      </c>
      <c r="B866" s="107"/>
      <c r="C866" s="108"/>
      <c r="D866" s="109"/>
      <c r="E866" s="104"/>
      <c r="F866" s="105"/>
      <c r="G866" s="106" t="str">
        <f t="shared" si="28"/>
        <v/>
      </c>
    </row>
    <row r="867" spans="1:7">
      <c r="A867" s="101" t="str">
        <f t="shared" si="27"/>
        <v/>
      </c>
      <c r="B867" s="107"/>
      <c r="C867" s="108"/>
      <c r="D867" s="109"/>
      <c r="E867" s="104"/>
      <c r="F867" s="105"/>
      <c r="G867" s="106" t="str">
        <f t="shared" si="28"/>
        <v/>
      </c>
    </row>
    <row r="868" spans="1:7">
      <c r="A868" s="101" t="str">
        <f t="shared" si="27"/>
        <v/>
      </c>
      <c r="B868" s="107"/>
      <c r="C868" s="108"/>
      <c r="D868" s="109"/>
      <c r="E868" s="104"/>
      <c r="F868" s="105"/>
      <c r="G868" s="106" t="str">
        <f t="shared" si="28"/>
        <v/>
      </c>
    </row>
    <row r="869" spans="1:7">
      <c r="A869" s="101" t="str">
        <f t="shared" si="27"/>
        <v/>
      </c>
      <c r="B869" s="107"/>
      <c r="C869" s="108"/>
      <c r="D869" s="109"/>
      <c r="E869" s="104"/>
      <c r="F869" s="105"/>
      <c r="G869" s="106" t="str">
        <f t="shared" si="28"/>
        <v/>
      </c>
    </row>
    <row r="870" spans="1:7">
      <c r="A870" s="101" t="str">
        <f t="shared" si="27"/>
        <v/>
      </c>
      <c r="B870" s="107"/>
      <c r="C870" s="108"/>
      <c r="D870" s="109"/>
      <c r="E870" s="104"/>
      <c r="F870" s="105"/>
      <c r="G870" s="106" t="str">
        <f t="shared" si="28"/>
        <v/>
      </c>
    </row>
    <row r="871" spans="1:7">
      <c r="A871" s="101" t="str">
        <f t="shared" si="27"/>
        <v/>
      </c>
      <c r="B871" s="107"/>
      <c r="C871" s="108"/>
      <c r="D871" s="109"/>
      <c r="E871" s="104"/>
      <c r="F871" s="105"/>
      <c r="G871" s="106" t="str">
        <f t="shared" si="28"/>
        <v/>
      </c>
    </row>
    <row r="872" spans="1:7">
      <c r="A872" s="101" t="str">
        <f t="shared" si="27"/>
        <v/>
      </c>
      <c r="B872" s="107"/>
      <c r="C872" s="108"/>
      <c r="D872" s="109"/>
      <c r="E872" s="104"/>
      <c r="F872" s="105"/>
      <c r="G872" s="106" t="str">
        <f t="shared" si="28"/>
        <v/>
      </c>
    </row>
    <row r="873" spans="1:7">
      <c r="A873" s="101" t="str">
        <f t="shared" si="27"/>
        <v/>
      </c>
      <c r="B873" s="107"/>
      <c r="C873" s="108"/>
      <c r="D873" s="109"/>
      <c r="E873" s="104"/>
      <c r="F873" s="105"/>
      <c r="G873" s="106" t="str">
        <f t="shared" si="28"/>
        <v/>
      </c>
    </row>
    <row r="874" spans="1:7">
      <c r="A874" s="101" t="str">
        <f t="shared" si="27"/>
        <v/>
      </c>
      <c r="B874" s="107"/>
      <c r="C874" s="108"/>
      <c r="D874" s="109"/>
      <c r="E874" s="104"/>
      <c r="F874" s="105"/>
      <c r="G874" s="106" t="str">
        <f t="shared" si="28"/>
        <v/>
      </c>
    </row>
    <row r="875" spans="1:7">
      <c r="A875" s="101" t="str">
        <f t="shared" si="27"/>
        <v/>
      </c>
      <c r="B875" s="107"/>
      <c r="C875" s="108"/>
      <c r="D875" s="109"/>
      <c r="E875" s="104"/>
      <c r="F875" s="105"/>
      <c r="G875" s="106" t="str">
        <f t="shared" si="28"/>
        <v/>
      </c>
    </row>
    <row r="876" spans="1:7">
      <c r="A876" s="101" t="str">
        <f t="shared" si="27"/>
        <v/>
      </c>
      <c r="B876" s="107"/>
      <c r="C876" s="108"/>
      <c r="D876" s="109"/>
      <c r="E876" s="104"/>
      <c r="F876" s="105"/>
      <c r="G876" s="106" t="str">
        <f t="shared" si="28"/>
        <v/>
      </c>
    </row>
    <row r="877" spans="1:7">
      <c r="A877" s="101" t="str">
        <f t="shared" si="27"/>
        <v/>
      </c>
      <c r="B877" s="107"/>
      <c r="C877" s="108"/>
      <c r="D877" s="109"/>
      <c r="E877" s="104"/>
      <c r="F877" s="105"/>
      <c r="G877" s="106" t="str">
        <f t="shared" si="28"/>
        <v/>
      </c>
    </row>
    <row r="878" spans="1:7">
      <c r="A878" s="101" t="str">
        <f t="shared" si="27"/>
        <v/>
      </c>
      <c r="B878" s="107"/>
      <c r="C878" s="108"/>
      <c r="D878" s="109"/>
      <c r="E878" s="104"/>
      <c r="F878" s="105"/>
      <c r="G878" s="106" t="str">
        <f t="shared" si="28"/>
        <v/>
      </c>
    </row>
    <row r="879" spans="1:7">
      <c r="A879" s="101" t="str">
        <f t="shared" si="27"/>
        <v/>
      </c>
      <c r="B879" s="107"/>
      <c r="C879" s="108"/>
      <c r="D879" s="109"/>
      <c r="E879" s="104"/>
      <c r="F879" s="105"/>
      <c r="G879" s="106" t="str">
        <f t="shared" si="28"/>
        <v/>
      </c>
    </row>
    <row r="880" spans="1:7">
      <c r="A880" s="101" t="str">
        <f t="shared" si="27"/>
        <v/>
      </c>
      <c r="B880" s="107"/>
      <c r="C880" s="108"/>
      <c r="D880" s="109"/>
      <c r="E880" s="104"/>
      <c r="F880" s="105"/>
      <c r="G880" s="106" t="str">
        <f t="shared" si="28"/>
        <v/>
      </c>
    </row>
    <row r="881" spans="1:7">
      <c r="A881" s="101" t="str">
        <f t="shared" si="27"/>
        <v/>
      </c>
      <c r="B881" s="107"/>
      <c r="C881" s="108"/>
      <c r="D881" s="109"/>
      <c r="E881" s="104"/>
      <c r="F881" s="105"/>
      <c r="G881" s="106" t="str">
        <f t="shared" si="28"/>
        <v/>
      </c>
    </row>
    <row r="882" spans="1:7">
      <c r="A882" s="101" t="str">
        <f t="shared" si="27"/>
        <v/>
      </c>
      <c r="B882" s="107"/>
      <c r="C882" s="108"/>
      <c r="D882" s="109"/>
      <c r="E882" s="104"/>
      <c r="F882" s="105"/>
      <c r="G882" s="106" t="str">
        <f t="shared" si="28"/>
        <v/>
      </c>
    </row>
    <row r="883" spans="1:7">
      <c r="A883" s="101" t="str">
        <f t="shared" si="27"/>
        <v/>
      </c>
      <c r="B883" s="107"/>
      <c r="C883" s="108"/>
      <c r="D883" s="109"/>
      <c r="E883" s="104"/>
      <c r="F883" s="105"/>
      <c r="G883" s="106" t="str">
        <f t="shared" si="28"/>
        <v/>
      </c>
    </row>
    <row r="884" spans="1:7">
      <c r="A884" s="101" t="str">
        <f t="shared" si="27"/>
        <v/>
      </c>
      <c r="B884" s="107"/>
      <c r="C884" s="108"/>
      <c r="D884" s="109"/>
      <c r="E884" s="104"/>
      <c r="F884" s="105"/>
      <c r="G884" s="106" t="str">
        <f t="shared" si="28"/>
        <v/>
      </c>
    </row>
    <row r="885" spans="1:7">
      <c r="A885" s="101" t="str">
        <f t="shared" si="27"/>
        <v/>
      </c>
      <c r="B885" s="107"/>
      <c r="C885" s="108"/>
      <c r="D885" s="109"/>
      <c r="E885" s="104"/>
      <c r="F885" s="105"/>
      <c r="G885" s="106" t="str">
        <f t="shared" si="28"/>
        <v/>
      </c>
    </row>
    <row r="886" spans="1:7">
      <c r="A886" s="101" t="str">
        <f t="shared" si="27"/>
        <v/>
      </c>
      <c r="B886" s="107"/>
      <c r="C886" s="108"/>
      <c r="D886" s="109"/>
      <c r="E886" s="104"/>
      <c r="F886" s="105"/>
      <c r="G886" s="106" t="str">
        <f t="shared" si="28"/>
        <v/>
      </c>
    </row>
    <row r="887" spans="1:7">
      <c r="A887" s="101" t="str">
        <f t="shared" si="27"/>
        <v/>
      </c>
      <c r="B887" s="107"/>
      <c r="C887" s="108"/>
      <c r="D887" s="109"/>
      <c r="E887" s="104"/>
      <c r="F887" s="105"/>
      <c r="G887" s="106" t="str">
        <f t="shared" si="28"/>
        <v/>
      </c>
    </row>
    <row r="888" spans="1:7">
      <c r="A888" s="101" t="str">
        <f t="shared" si="27"/>
        <v/>
      </c>
      <c r="B888" s="107"/>
      <c r="C888" s="108"/>
      <c r="D888" s="109"/>
      <c r="E888" s="104"/>
      <c r="F888" s="105"/>
      <c r="G888" s="106" t="str">
        <f t="shared" si="28"/>
        <v/>
      </c>
    </row>
    <row r="889" spans="1:7">
      <c r="A889" s="101" t="str">
        <f t="shared" si="27"/>
        <v/>
      </c>
      <c r="B889" s="107"/>
      <c r="C889" s="108"/>
      <c r="D889" s="109"/>
      <c r="E889" s="104"/>
      <c r="F889" s="105"/>
      <c r="G889" s="106" t="str">
        <f t="shared" si="28"/>
        <v/>
      </c>
    </row>
    <row r="890" spans="1:7">
      <c r="A890" s="101" t="str">
        <f t="shared" si="27"/>
        <v/>
      </c>
      <c r="B890" s="107"/>
      <c r="C890" s="108"/>
      <c r="D890" s="109"/>
      <c r="E890" s="104"/>
      <c r="F890" s="105"/>
      <c r="G890" s="106" t="str">
        <f t="shared" si="28"/>
        <v/>
      </c>
    </row>
    <row r="891" spans="1:7">
      <c r="A891" s="101" t="str">
        <f t="shared" si="27"/>
        <v/>
      </c>
      <c r="B891" s="107"/>
      <c r="C891" s="108"/>
      <c r="D891" s="109"/>
      <c r="E891" s="104"/>
      <c r="F891" s="105"/>
      <c r="G891" s="106" t="str">
        <f t="shared" si="28"/>
        <v/>
      </c>
    </row>
    <row r="892" spans="1:7">
      <c r="A892" s="101" t="str">
        <f t="shared" si="27"/>
        <v/>
      </c>
      <c r="B892" s="107"/>
      <c r="C892" s="108"/>
      <c r="D892" s="109"/>
      <c r="E892" s="104"/>
      <c r="F892" s="105"/>
      <c r="G892" s="106" t="str">
        <f t="shared" si="28"/>
        <v/>
      </c>
    </row>
    <row r="893" spans="1:7">
      <c r="A893" s="101" t="str">
        <f t="shared" si="27"/>
        <v/>
      </c>
      <c r="B893" s="107"/>
      <c r="C893" s="108"/>
      <c r="D893" s="109"/>
      <c r="E893" s="104"/>
      <c r="F893" s="105"/>
      <c r="G893" s="106" t="str">
        <f t="shared" si="28"/>
        <v/>
      </c>
    </row>
    <row r="894" spans="1:7">
      <c r="A894" s="101" t="str">
        <f t="shared" si="27"/>
        <v/>
      </c>
      <c r="B894" s="107"/>
      <c r="C894" s="108"/>
      <c r="D894" s="109"/>
      <c r="E894" s="104"/>
      <c r="F894" s="105"/>
      <c r="G894" s="106" t="str">
        <f t="shared" si="28"/>
        <v/>
      </c>
    </row>
    <row r="895" spans="1:7">
      <c r="A895" s="101" t="str">
        <f t="shared" si="27"/>
        <v/>
      </c>
      <c r="B895" s="107"/>
      <c r="C895" s="108"/>
      <c r="D895" s="109"/>
      <c r="E895" s="104"/>
      <c r="F895" s="105"/>
      <c r="G895" s="106" t="str">
        <f t="shared" si="28"/>
        <v/>
      </c>
    </row>
    <row r="896" spans="1:7">
      <c r="A896" s="101" t="str">
        <f t="shared" si="27"/>
        <v/>
      </c>
      <c r="B896" s="107"/>
      <c r="C896" s="108"/>
      <c r="D896" s="109"/>
      <c r="E896" s="104"/>
      <c r="F896" s="105"/>
      <c r="G896" s="106" t="str">
        <f t="shared" si="28"/>
        <v/>
      </c>
    </row>
    <row r="897" spans="1:7">
      <c r="A897" s="101" t="str">
        <f t="shared" si="27"/>
        <v/>
      </c>
      <c r="B897" s="107"/>
      <c r="C897" s="108"/>
      <c r="D897" s="109"/>
      <c r="E897" s="104"/>
      <c r="F897" s="105"/>
      <c r="G897" s="106" t="str">
        <f t="shared" si="28"/>
        <v/>
      </c>
    </row>
    <row r="898" spans="1:7">
      <c r="A898" s="101" t="str">
        <f t="shared" si="27"/>
        <v/>
      </c>
      <c r="B898" s="107"/>
      <c r="C898" s="108"/>
      <c r="D898" s="109"/>
      <c r="E898" s="104"/>
      <c r="F898" s="105"/>
      <c r="G898" s="106" t="str">
        <f t="shared" si="28"/>
        <v/>
      </c>
    </row>
    <row r="899" spans="1:7">
      <c r="A899" s="101" t="str">
        <f t="shared" si="27"/>
        <v/>
      </c>
      <c r="B899" s="107"/>
      <c r="C899" s="108"/>
      <c r="D899" s="109"/>
      <c r="E899" s="104"/>
      <c r="F899" s="105"/>
      <c r="G899" s="106" t="str">
        <f t="shared" si="28"/>
        <v/>
      </c>
    </row>
    <row r="900" spans="1:7">
      <c r="A900" s="101" t="str">
        <f t="shared" si="27"/>
        <v/>
      </c>
      <c r="B900" s="107"/>
      <c r="C900" s="108"/>
      <c r="D900" s="109"/>
      <c r="E900" s="104"/>
      <c r="F900" s="105"/>
      <c r="G900" s="106" t="str">
        <f t="shared" si="28"/>
        <v/>
      </c>
    </row>
    <row r="901" spans="1:7">
      <c r="A901" s="101" t="str">
        <f t="shared" si="27"/>
        <v/>
      </c>
      <c r="B901" s="107"/>
      <c r="C901" s="108"/>
      <c r="D901" s="109"/>
      <c r="E901" s="104"/>
      <c r="F901" s="105"/>
      <c r="G901" s="106" t="str">
        <f t="shared" si="28"/>
        <v/>
      </c>
    </row>
    <row r="902" spans="1:7">
      <c r="A902" s="101" t="str">
        <f t="shared" si="27"/>
        <v/>
      </c>
      <c r="B902" s="107"/>
      <c r="C902" s="108"/>
      <c r="D902" s="109"/>
      <c r="E902" s="104"/>
      <c r="F902" s="105"/>
      <c r="G902" s="106" t="str">
        <f t="shared" si="28"/>
        <v/>
      </c>
    </row>
    <row r="903" spans="1:7">
      <c r="A903" s="101" t="str">
        <f t="shared" si="27"/>
        <v/>
      </c>
      <c r="B903" s="107"/>
      <c r="C903" s="108"/>
      <c r="D903" s="109"/>
      <c r="E903" s="104"/>
      <c r="F903" s="105"/>
      <c r="G903" s="106" t="str">
        <f t="shared" si="28"/>
        <v/>
      </c>
    </row>
    <row r="904" spans="1:7">
      <c r="A904" s="101" t="str">
        <f t="shared" si="27"/>
        <v/>
      </c>
      <c r="B904" s="107"/>
      <c r="C904" s="108"/>
      <c r="D904" s="109"/>
      <c r="E904" s="104"/>
      <c r="F904" s="105"/>
      <c r="G904" s="106" t="str">
        <f t="shared" si="28"/>
        <v/>
      </c>
    </row>
    <row r="905" spans="1:7">
      <c r="A905" s="101" t="str">
        <f t="shared" si="27"/>
        <v/>
      </c>
      <c r="B905" s="107"/>
      <c r="C905" s="108"/>
      <c r="D905" s="109"/>
      <c r="E905" s="104"/>
      <c r="F905" s="105"/>
      <c r="G905" s="106" t="str">
        <f t="shared" si="28"/>
        <v/>
      </c>
    </row>
    <row r="906" spans="1:7">
      <c r="A906" s="101" t="str">
        <f t="shared" si="27"/>
        <v/>
      </c>
      <c r="B906" s="107"/>
      <c r="C906" s="108"/>
      <c r="D906" s="109"/>
      <c r="E906" s="104"/>
      <c r="F906" s="105"/>
      <c r="G906" s="106" t="str">
        <f t="shared" si="28"/>
        <v/>
      </c>
    </row>
    <row r="907" spans="1:7">
      <c r="A907" s="101" t="str">
        <f t="shared" si="27"/>
        <v/>
      </c>
      <c r="B907" s="107"/>
      <c r="C907" s="108"/>
      <c r="D907" s="109"/>
      <c r="E907" s="104"/>
      <c r="F907" s="105"/>
      <c r="G907" s="106" t="str">
        <f t="shared" si="28"/>
        <v/>
      </c>
    </row>
    <row r="908" spans="1:7">
      <c r="A908" s="101" t="str">
        <f t="shared" si="27"/>
        <v/>
      </c>
      <c r="B908" s="107"/>
      <c r="C908" s="108"/>
      <c r="D908" s="109"/>
      <c r="E908" s="104"/>
      <c r="F908" s="105"/>
      <c r="G908" s="106" t="str">
        <f t="shared" si="28"/>
        <v/>
      </c>
    </row>
    <row r="909" spans="1:7">
      <c r="A909" s="101" t="str">
        <f t="shared" si="27"/>
        <v/>
      </c>
      <c r="B909" s="107"/>
      <c r="C909" s="108"/>
      <c r="D909" s="109"/>
      <c r="E909" s="104"/>
      <c r="F909" s="105"/>
      <c r="G909" s="106" t="str">
        <f t="shared" si="28"/>
        <v/>
      </c>
    </row>
    <row r="910" spans="1:7">
      <c r="A910" s="101" t="str">
        <f t="shared" si="27"/>
        <v/>
      </c>
      <c r="B910" s="107"/>
      <c r="C910" s="108"/>
      <c r="D910" s="109"/>
      <c r="E910" s="104"/>
      <c r="F910" s="105"/>
      <c r="G910" s="106" t="str">
        <f t="shared" si="28"/>
        <v/>
      </c>
    </row>
    <row r="911" spans="1:7">
      <c r="A911" s="101" t="str">
        <f t="shared" si="27"/>
        <v/>
      </c>
      <c r="B911" s="107"/>
      <c r="C911" s="108"/>
      <c r="D911" s="109"/>
      <c r="E911" s="104"/>
      <c r="F911" s="105"/>
      <c r="G911" s="106" t="str">
        <f t="shared" si="28"/>
        <v/>
      </c>
    </row>
    <row r="912" spans="1:7">
      <c r="A912" s="101" t="str">
        <f t="shared" si="27"/>
        <v/>
      </c>
      <c r="B912" s="107"/>
      <c r="C912" s="108"/>
      <c r="D912" s="109"/>
      <c r="E912" s="104"/>
      <c r="F912" s="105"/>
      <c r="G912" s="106" t="str">
        <f t="shared" si="28"/>
        <v/>
      </c>
    </row>
    <row r="913" spans="1:7">
      <c r="A913" s="101" t="str">
        <f t="shared" si="27"/>
        <v/>
      </c>
      <c r="B913" s="107"/>
      <c r="C913" s="108"/>
      <c r="D913" s="109"/>
      <c r="E913" s="104"/>
      <c r="F913" s="105"/>
      <c r="G913" s="106" t="str">
        <f t="shared" si="28"/>
        <v/>
      </c>
    </row>
    <row r="914" spans="1:7">
      <c r="A914" s="101" t="str">
        <f t="shared" ref="A914:A922" si="29">IF(B914&lt;&gt;"",TEXT(B914,"TTT"),"")</f>
        <v/>
      </c>
      <c r="B914" s="107"/>
      <c r="C914" s="108"/>
      <c r="D914" s="109"/>
      <c r="E914" s="104"/>
      <c r="F914" s="105"/>
      <c r="G914" s="106" t="str">
        <f t="shared" ref="G914:G922" si="30">IF(B914&lt;&gt;"",IF(D914&lt;C914,1-C914+D914,D914-C914)*24,"")</f>
        <v/>
      </c>
    </row>
    <row r="915" spans="1:7">
      <c r="A915" s="101" t="str">
        <f t="shared" si="29"/>
        <v/>
      </c>
      <c r="B915" s="107"/>
      <c r="C915" s="108"/>
      <c r="D915" s="109"/>
      <c r="E915" s="104"/>
      <c r="F915" s="105"/>
      <c r="G915" s="106" t="str">
        <f t="shared" si="30"/>
        <v/>
      </c>
    </row>
    <row r="916" spans="1:7">
      <c r="A916" s="101" t="str">
        <f t="shared" si="29"/>
        <v/>
      </c>
      <c r="B916" s="107"/>
      <c r="C916" s="108"/>
      <c r="D916" s="109"/>
      <c r="E916" s="104"/>
      <c r="F916" s="105"/>
      <c r="G916" s="106" t="str">
        <f t="shared" si="30"/>
        <v/>
      </c>
    </row>
    <row r="917" spans="1:7">
      <c r="A917" s="101" t="str">
        <f t="shared" si="29"/>
        <v/>
      </c>
      <c r="B917" s="107"/>
      <c r="C917" s="108"/>
      <c r="D917" s="109"/>
      <c r="E917" s="104"/>
      <c r="F917" s="105"/>
      <c r="G917" s="106" t="str">
        <f t="shared" si="30"/>
        <v/>
      </c>
    </row>
    <row r="918" spans="1:7">
      <c r="A918" s="101" t="str">
        <f t="shared" si="29"/>
        <v/>
      </c>
      <c r="B918" s="107"/>
      <c r="C918" s="108"/>
      <c r="D918" s="109"/>
      <c r="E918" s="104"/>
      <c r="F918" s="105"/>
      <c r="G918" s="106" t="str">
        <f t="shared" si="30"/>
        <v/>
      </c>
    </row>
    <row r="919" spans="1:7">
      <c r="A919" s="101" t="str">
        <f t="shared" si="29"/>
        <v/>
      </c>
      <c r="B919" s="107"/>
      <c r="C919" s="108"/>
      <c r="D919" s="109"/>
      <c r="E919" s="104"/>
      <c r="F919" s="105"/>
      <c r="G919" s="106" t="str">
        <f t="shared" si="30"/>
        <v/>
      </c>
    </row>
    <row r="920" spans="1:7">
      <c r="A920" s="101" t="str">
        <f t="shared" si="29"/>
        <v/>
      </c>
      <c r="B920" s="107"/>
      <c r="C920" s="108"/>
      <c r="D920" s="109"/>
      <c r="E920" s="104"/>
      <c r="F920" s="105"/>
      <c r="G920" s="106" t="str">
        <f t="shared" si="30"/>
        <v/>
      </c>
    </row>
    <row r="921" spans="1:7">
      <c r="A921" s="101" t="str">
        <f t="shared" si="29"/>
        <v/>
      </c>
      <c r="B921" s="107"/>
      <c r="C921" s="108"/>
      <c r="D921" s="109"/>
      <c r="E921" s="104"/>
      <c r="F921" s="105"/>
      <c r="G921" s="106" t="str">
        <f t="shared" si="30"/>
        <v/>
      </c>
    </row>
    <row r="922" spans="1:7">
      <c r="A922" s="101" t="str">
        <f t="shared" si="29"/>
        <v/>
      </c>
      <c r="B922" s="107"/>
      <c r="C922" s="108"/>
      <c r="D922" s="109"/>
      <c r="E922" s="104"/>
      <c r="F922" s="105"/>
      <c r="G922" s="106" t="str">
        <f t="shared" si="30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920"/>
  <sheetViews>
    <sheetView topLeftCell="A18" zoomScaleNormal="100" workbookViewId="0">
      <selection activeCell="G49" sqref="G49"/>
    </sheetView>
  </sheetViews>
  <sheetFormatPr baseColWidth="10" defaultColWidth="10.85546875" defaultRowHeight="12.75"/>
  <cols>
    <col min="1" max="1" width="4.5703125" style="87" customWidth="1"/>
    <col min="2" max="2" width="9.42578125" style="88" customWidth="1"/>
    <col min="3" max="3" width="6.28515625" style="89" customWidth="1"/>
    <col min="4" max="4" width="10.28515625" style="90" bestFit="1" customWidth="1"/>
    <col min="5" max="5" width="21.140625" style="91" customWidth="1"/>
    <col min="6" max="6" width="48.42578125" style="92" bestFit="1" customWidth="1"/>
    <col min="7" max="7" width="9.42578125" style="92" bestFit="1" customWidth="1"/>
    <col min="8" max="16384" width="10.85546875" style="93"/>
  </cols>
  <sheetData>
    <row r="1" spans="1:7" s="55" customFormat="1" ht="36">
      <c r="A1" s="1" t="str">
        <f>Aufgaben!A1</f>
        <v>DKE-PR 258.322 (Tanzer)</v>
      </c>
      <c r="B1" s="51"/>
      <c r="C1" s="52"/>
      <c r="D1" s="52"/>
      <c r="E1" s="52"/>
      <c r="F1" s="53"/>
      <c r="G1" s="54"/>
    </row>
    <row r="2" spans="1:7" s="61" customFormat="1" ht="26.25">
      <c r="A2" s="6" t="str">
        <f ca="1">"Zeitkonto von " &amp; MID(CELL("dateiname",A1),FIND("]",CELL("dateiname",A1))+1,255)</f>
        <v>Zeitkonto von Paul Pühringer</v>
      </c>
      <c r="B2" s="56"/>
      <c r="C2" s="57"/>
      <c r="D2" s="57"/>
      <c r="E2" s="58"/>
      <c r="F2" s="59"/>
      <c r="G2" s="60"/>
    </row>
    <row r="3" spans="1:7" s="120" customFormat="1" ht="15.75">
      <c r="A3" s="115"/>
      <c r="B3" s="116"/>
      <c r="C3" s="117"/>
      <c r="D3" s="70"/>
      <c r="E3" s="118"/>
      <c r="F3" s="119"/>
      <c r="G3" s="72"/>
    </row>
    <row r="4" spans="1:7" s="62" customFormat="1" ht="15.75">
      <c r="B4" s="63" t="s">
        <v>84</v>
      </c>
      <c r="C4" s="64"/>
      <c r="D4" s="64"/>
      <c r="E4" s="64"/>
      <c r="F4" s="65" t="s">
        <v>85</v>
      </c>
      <c r="G4" s="66">
        <f>SUM(G7:G1000)</f>
        <v>104.08333333333333</v>
      </c>
    </row>
    <row r="5" spans="1:7" s="73" customFormat="1" ht="15.75">
      <c r="A5" s="67"/>
      <c r="B5" s="68"/>
      <c r="C5" s="69"/>
      <c r="D5" s="70"/>
      <c r="E5" s="71"/>
      <c r="F5" s="30"/>
      <c r="G5" s="72"/>
    </row>
    <row r="6" spans="1:7" s="73" customFormat="1" ht="15.75">
      <c r="A6" s="74" t="s">
        <v>86</v>
      </c>
      <c r="B6" s="75" t="s">
        <v>87</v>
      </c>
      <c r="C6" s="76" t="s">
        <v>88</v>
      </c>
      <c r="D6" s="77" t="s">
        <v>89</v>
      </c>
      <c r="E6" s="78" t="s">
        <v>90</v>
      </c>
      <c r="F6" s="79" t="s">
        <v>91</v>
      </c>
      <c r="G6" s="36" t="s">
        <v>77</v>
      </c>
    </row>
    <row r="7" spans="1:7" s="73" customFormat="1" ht="15.75">
      <c r="A7" s="80" t="s">
        <v>99</v>
      </c>
      <c r="B7" s="81">
        <v>44113</v>
      </c>
      <c r="C7" s="82">
        <v>0.5</v>
      </c>
      <c r="D7" s="82">
        <v>0.625</v>
      </c>
      <c r="E7" s="83" t="s">
        <v>6</v>
      </c>
      <c r="F7" s="84" t="str">
        <f>VLOOKUP(E7,Aufgaben!A:B,2,FALSE)</f>
        <v>Teammeeting - intern</v>
      </c>
      <c r="G7" s="30">
        <f t="shared" ref="G7:G58" si="0">IF(B7&lt;&gt;"",IF(D7&lt;C7,1-C7+D7,D7-C7)*24,"")</f>
        <v>3</v>
      </c>
    </row>
    <row r="8" spans="1:7" s="73" customFormat="1" ht="15.75">
      <c r="A8" s="80" t="s">
        <v>100</v>
      </c>
      <c r="B8" s="81">
        <v>44116</v>
      </c>
      <c r="C8" s="82">
        <v>0.39583333333333331</v>
      </c>
      <c r="D8" s="82">
        <v>0.45833333333333331</v>
      </c>
      <c r="E8" s="83" t="s">
        <v>8</v>
      </c>
      <c r="F8" s="84" t="str">
        <f>VLOOKUP(E8,Aufgaben!A:B,2,FALSE)</f>
        <v>Recherche Technologien</v>
      </c>
      <c r="G8" s="30">
        <f t="shared" si="0"/>
        <v>1.5</v>
      </c>
    </row>
    <row r="9" spans="1:7" s="73" customFormat="1" ht="15.75">
      <c r="A9" s="80" t="s">
        <v>101</v>
      </c>
      <c r="B9" s="85">
        <v>44117</v>
      </c>
      <c r="C9" s="86">
        <v>0.375</v>
      </c>
      <c r="D9" s="86">
        <v>0.4375</v>
      </c>
      <c r="E9" s="83" t="s">
        <v>8</v>
      </c>
      <c r="F9" s="84" t="str">
        <f>VLOOKUP(E9,Aufgaben!A:B,2,FALSE)</f>
        <v>Recherche Technologien</v>
      </c>
      <c r="G9" s="30">
        <f t="shared" si="0"/>
        <v>1.5</v>
      </c>
    </row>
    <row r="10" spans="1:7" ht="15.75">
      <c r="A10" s="80" t="s">
        <v>102</v>
      </c>
      <c r="B10" s="85">
        <v>44117</v>
      </c>
      <c r="C10" s="86">
        <v>0.625</v>
      </c>
      <c r="D10" s="86">
        <v>0.70833333333333337</v>
      </c>
      <c r="E10" s="83" t="s">
        <v>6</v>
      </c>
      <c r="F10" s="84" t="str">
        <f>VLOOKUP(E10,Aufgaben!A:B,2,FALSE)</f>
        <v>Teammeeting - intern</v>
      </c>
      <c r="G10" s="30">
        <f t="shared" si="0"/>
        <v>2.0000000000000009</v>
      </c>
    </row>
    <row r="11" spans="1:7" ht="15.75">
      <c r="A11" s="80" t="s">
        <v>103</v>
      </c>
      <c r="B11" s="85">
        <v>44120</v>
      </c>
      <c r="C11" s="86">
        <v>0.33333333333333331</v>
      </c>
      <c r="D11" s="86">
        <v>0.41666666666666669</v>
      </c>
      <c r="E11" s="83" t="s">
        <v>16</v>
      </c>
      <c r="F11" s="84" t="str">
        <f>VLOOKUP(E11,Aufgaben!A:B,2,FALSE)</f>
        <v>Entwicklungsumgebung vorbereiten</v>
      </c>
      <c r="G11" s="30">
        <f t="shared" si="0"/>
        <v>2.0000000000000009</v>
      </c>
    </row>
    <row r="12" spans="1:7" ht="15.75">
      <c r="A12" s="80" t="s">
        <v>103</v>
      </c>
      <c r="B12" s="85">
        <v>44120</v>
      </c>
      <c r="C12" s="86">
        <v>0.54166666666666663</v>
      </c>
      <c r="D12" s="86">
        <v>0.66666666666666663</v>
      </c>
      <c r="E12" s="83" t="s">
        <v>12</v>
      </c>
      <c r="F12" s="84" t="str">
        <f>VLOOKUP(E12,Aufgaben!A:B,2,FALSE)</f>
        <v>Mikroservice Architektur festlegen</v>
      </c>
      <c r="G12" s="30">
        <f t="shared" si="0"/>
        <v>3</v>
      </c>
    </row>
    <row r="13" spans="1:7" ht="15.75">
      <c r="A13" s="80" t="str">
        <f>IF(B7&lt;&gt;"",TEXT(B7,"TTT"),"")</f>
        <v>TTT</v>
      </c>
      <c r="B13" s="85">
        <v>44124</v>
      </c>
      <c r="C13" s="86">
        <v>0.58333333333333337</v>
      </c>
      <c r="D13" s="86">
        <v>0.60416666666666663</v>
      </c>
      <c r="E13" s="83" t="s">
        <v>18</v>
      </c>
      <c r="F13" s="84" t="str">
        <f>VLOOKUP(E13,Aufgaben!A:B,2,FALSE)</f>
        <v>Meeting extern</v>
      </c>
      <c r="G13" s="30">
        <f t="shared" si="0"/>
        <v>0.49999999999999822</v>
      </c>
    </row>
    <row r="14" spans="1:7" ht="15.75">
      <c r="A14" s="80" t="str">
        <f t="shared" ref="A14:A44" si="1">IF(B14&lt;&gt;"",TEXT(B14,"TTT"),"")</f>
        <v>TTT</v>
      </c>
      <c r="B14" s="85">
        <v>44124</v>
      </c>
      <c r="C14" s="86">
        <v>0.60416666666666663</v>
      </c>
      <c r="D14" s="86">
        <v>0.66666666666666663</v>
      </c>
      <c r="E14" s="83" t="s">
        <v>6</v>
      </c>
      <c r="F14" s="84" t="str">
        <f>VLOOKUP(E14,Aufgaben!A:B,2,FALSE)</f>
        <v>Teammeeting - intern</v>
      </c>
      <c r="G14" s="30">
        <f t="shared" si="0"/>
        <v>1.5</v>
      </c>
    </row>
    <row r="15" spans="1:7" ht="15.75">
      <c r="A15" s="80" t="str">
        <f t="shared" si="1"/>
        <v>TTT</v>
      </c>
      <c r="B15" s="85">
        <v>44125</v>
      </c>
      <c r="C15" s="86">
        <v>0.4375</v>
      </c>
      <c r="D15" s="86">
        <v>0.47916666666666669</v>
      </c>
      <c r="E15" s="83" t="s">
        <v>8</v>
      </c>
      <c r="F15" s="84" t="str">
        <f>VLOOKUP(E15,Aufgaben!A:B,2,FALSE)</f>
        <v>Recherche Technologien</v>
      </c>
      <c r="G15" s="30">
        <f t="shared" si="0"/>
        <v>1.0000000000000004</v>
      </c>
    </row>
    <row r="16" spans="1:7" ht="15.75">
      <c r="A16" s="80" t="str">
        <f t="shared" si="1"/>
        <v>TTT</v>
      </c>
      <c r="B16" s="85">
        <v>44131</v>
      </c>
      <c r="C16" s="86">
        <v>0.35416666666666669</v>
      </c>
      <c r="D16" s="86">
        <v>0.39583333333333331</v>
      </c>
      <c r="E16" s="83" t="s">
        <v>8</v>
      </c>
      <c r="F16" s="84" t="str">
        <f>VLOOKUP(E16,Aufgaben!A:B,2,FALSE)</f>
        <v>Recherche Technologien</v>
      </c>
      <c r="G16" s="30">
        <f t="shared" ref="G16:G23" si="2">IF(B16&lt;&gt;"",IF(D16&lt;C16,1-C16+D16,D16-C16)*24,"")</f>
        <v>0.99999999999999911</v>
      </c>
    </row>
    <row r="17" spans="1:7" ht="15.75">
      <c r="A17" s="80" t="str">
        <f t="shared" si="1"/>
        <v>TTT</v>
      </c>
      <c r="B17" s="85">
        <v>44131</v>
      </c>
      <c r="C17" s="86">
        <v>0.39583333333333331</v>
      </c>
      <c r="D17" s="86">
        <v>0.41666666666666669</v>
      </c>
      <c r="E17" s="83" t="s">
        <v>14</v>
      </c>
      <c r="F17" s="84" t="str">
        <f>VLOOKUP(E17,Aufgaben!A:B,2,FALSE)</f>
        <v>Präsentationsvorbereitung</v>
      </c>
      <c r="G17" s="30">
        <f t="shared" si="2"/>
        <v>0.50000000000000089</v>
      </c>
    </row>
    <row r="18" spans="1:7" ht="15.75">
      <c r="A18" s="80" t="str">
        <f t="shared" si="1"/>
        <v>TTT</v>
      </c>
      <c r="B18" s="85">
        <v>44131</v>
      </c>
      <c r="C18" s="86">
        <v>0.54166666666666663</v>
      </c>
      <c r="D18" s="86">
        <v>0.57291666666666663</v>
      </c>
      <c r="E18" s="83" t="s">
        <v>6</v>
      </c>
      <c r="F18" s="84" t="str">
        <f>VLOOKUP(E18,Aufgaben!A:B,2,FALSE)</f>
        <v>Teammeeting - intern</v>
      </c>
      <c r="G18" s="30">
        <f t="shared" si="2"/>
        <v>0.75</v>
      </c>
    </row>
    <row r="19" spans="1:7" ht="15.75">
      <c r="A19" s="80" t="str">
        <f t="shared" si="1"/>
        <v>TTT</v>
      </c>
      <c r="B19" s="85">
        <v>44131</v>
      </c>
      <c r="C19" s="86">
        <v>0.57291666666666663</v>
      </c>
      <c r="D19" s="86">
        <v>0.65625</v>
      </c>
      <c r="E19" s="83" t="s">
        <v>20</v>
      </c>
      <c r="F19" s="84" t="str">
        <f>VLOOKUP(E19,Aufgaben!A:B,2,FALSE)</f>
        <v>Präsentation des aktuellen Standes</v>
      </c>
      <c r="G19" s="30">
        <f t="shared" si="2"/>
        <v>2.0000000000000009</v>
      </c>
    </row>
    <row r="20" spans="1:7" ht="15.75">
      <c r="A20" s="80" t="str">
        <f t="shared" si="1"/>
        <v>TTT</v>
      </c>
      <c r="B20" s="85">
        <v>44132</v>
      </c>
      <c r="C20" s="86">
        <v>0.70833333333333337</v>
      </c>
      <c r="D20" s="86">
        <v>0.79166666666666663</v>
      </c>
      <c r="E20" s="83" t="s">
        <v>24</v>
      </c>
      <c r="F20" s="84" t="str">
        <f>VLOOKUP(E20,Aufgaben!A:B,2,FALSE)</f>
        <v>Teammeeting - intern</v>
      </c>
      <c r="G20" s="30">
        <f t="shared" si="2"/>
        <v>1.9999999999999982</v>
      </c>
    </row>
    <row r="21" spans="1:7" ht="15.75">
      <c r="A21" s="80" t="str">
        <f t="shared" si="1"/>
        <v>TTT</v>
      </c>
      <c r="B21" s="85">
        <v>44143</v>
      </c>
      <c r="C21" s="86">
        <v>0.79166666666666663</v>
      </c>
      <c r="D21" s="86">
        <v>0.84375</v>
      </c>
      <c r="E21" s="83" t="s">
        <v>24</v>
      </c>
      <c r="F21" s="84" t="str">
        <f>VLOOKUP(E21,Aufgaben!A:B,2,FALSE)</f>
        <v>Teammeeting - intern</v>
      </c>
      <c r="G21" s="30">
        <f t="shared" si="2"/>
        <v>1.2500000000000009</v>
      </c>
    </row>
    <row r="22" spans="1:7" ht="15.75">
      <c r="A22" s="80" t="str">
        <f t="shared" si="1"/>
        <v>TTT</v>
      </c>
      <c r="B22" s="85">
        <v>44147</v>
      </c>
      <c r="C22" s="86">
        <v>0.82986111111111116</v>
      </c>
      <c r="D22" s="86">
        <v>0.9375</v>
      </c>
      <c r="E22" s="83" t="s">
        <v>27</v>
      </c>
      <c r="F22" s="84" t="str">
        <f>VLOOKUP(E22,Aufgaben!A:B,2,FALSE)</f>
        <v>Pro Datenbank den Datenbankaufbau ausarbeiten</v>
      </c>
      <c r="G22" s="30">
        <f t="shared" si="2"/>
        <v>2.5833333333333321</v>
      </c>
    </row>
    <row r="23" spans="1:7" ht="15.75">
      <c r="A23" s="80" t="str">
        <f t="shared" si="1"/>
        <v>TTT</v>
      </c>
      <c r="B23" s="85">
        <v>44148</v>
      </c>
      <c r="C23" s="86">
        <v>0.39583333333333331</v>
      </c>
      <c r="D23" s="86">
        <v>0.58333333333333337</v>
      </c>
      <c r="E23" s="83" t="s">
        <v>31</v>
      </c>
      <c r="F23" s="84" t="str">
        <f>VLOOKUP(E23,Aufgaben!A:B,2,FALSE)</f>
        <v>Graph-Datenbank erstellen</v>
      </c>
      <c r="G23" s="30">
        <f t="shared" si="2"/>
        <v>4.5000000000000018</v>
      </c>
    </row>
    <row r="24" spans="1:7" ht="15.75">
      <c r="A24" s="80" t="str">
        <f t="shared" si="1"/>
        <v>TTT</v>
      </c>
      <c r="B24" s="85">
        <v>44148</v>
      </c>
      <c r="C24" s="86">
        <v>0.83333333333333337</v>
      </c>
      <c r="D24" s="86">
        <v>0.97916666666666663</v>
      </c>
      <c r="E24" s="83" t="s">
        <v>31</v>
      </c>
      <c r="F24" s="84" t="str">
        <f>VLOOKUP(E24,Aufgaben!A:B,2,FALSE)</f>
        <v>Graph-Datenbank erstellen</v>
      </c>
      <c r="G24" s="30">
        <f t="shared" si="0"/>
        <v>3.4999999999999982</v>
      </c>
    </row>
    <row r="25" spans="1:7" ht="15.75">
      <c r="A25" s="80" t="str">
        <f t="shared" si="1"/>
        <v>TTT</v>
      </c>
      <c r="B25" s="85">
        <v>44149</v>
      </c>
      <c r="C25" s="86">
        <v>0.375</v>
      </c>
      <c r="D25" s="86">
        <v>0.54166666666666663</v>
      </c>
      <c r="E25" s="83" t="s">
        <v>31</v>
      </c>
      <c r="F25" s="84" t="str">
        <f>VLOOKUP(E25,Aufgaben!A:B,2,FALSE)</f>
        <v>Graph-Datenbank erstellen</v>
      </c>
      <c r="G25" s="30">
        <f t="shared" si="0"/>
        <v>3.9999999999999991</v>
      </c>
    </row>
    <row r="26" spans="1:7" ht="15.75">
      <c r="A26" s="80" t="str">
        <f t="shared" si="1"/>
        <v>TTT</v>
      </c>
      <c r="B26" s="85">
        <v>44149</v>
      </c>
      <c r="C26" s="86">
        <v>0.85416666666666663</v>
      </c>
      <c r="D26" s="86">
        <v>0.95833333333333337</v>
      </c>
      <c r="E26" s="83" t="s">
        <v>31</v>
      </c>
      <c r="F26" s="84" t="str">
        <f>IF(ISBLANK(E26),"",VLOOKUP(E26,Aufgaben!A:B,2,FALSE))</f>
        <v>Graph-Datenbank erstellen</v>
      </c>
      <c r="G26" s="30">
        <f t="shared" si="0"/>
        <v>2.5000000000000018</v>
      </c>
    </row>
    <row r="27" spans="1:7" ht="15.75">
      <c r="A27" s="80" t="str">
        <f t="shared" ref="A27:A58" si="3">IF(B27&lt;&gt;"",TEXT(B27,"TTT"),"")</f>
        <v>TTT</v>
      </c>
      <c r="B27" s="85">
        <v>44152</v>
      </c>
      <c r="C27" s="86">
        <v>0.45833333333333331</v>
      </c>
      <c r="D27" s="86">
        <v>0.5</v>
      </c>
      <c r="E27" s="83" t="s">
        <v>39</v>
      </c>
      <c r="F27" s="84" t="str">
        <f>IF(ISBLANK(E27),"",VLOOKUP(E27,Aufgaben!A:B,2,FALSE))</f>
        <v>Vorbereitung der Präsentation</v>
      </c>
      <c r="G27" s="30">
        <f t="shared" si="0"/>
        <v>1.0000000000000004</v>
      </c>
    </row>
    <row r="28" spans="1:7" ht="15.75">
      <c r="A28" s="80" t="str">
        <f t="shared" si="1"/>
        <v>TTT</v>
      </c>
      <c r="B28" s="131">
        <v>44200</v>
      </c>
      <c r="C28" s="132">
        <v>0.41666666666666669</v>
      </c>
      <c r="D28" s="132">
        <v>0.54166666666666663</v>
      </c>
      <c r="E28" s="133" t="s">
        <v>44</v>
      </c>
      <c r="F28" s="84" t="str">
        <f>IF(ISBLANK(E28),"",VLOOKUP(E28,Aufgaben!A:B,2,FALSE))</f>
        <v>Teammeeting - intern</v>
      </c>
      <c r="G28" s="30">
        <f t="shared" si="0"/>
        <v>2.9999999999999987</v>
      </c>
    </row>
    <row r="29" spans="1:7" ht="15.75">
      <c r="A29" s="80" t="str">
        <f t="shared" si="1"/>
        <v>TTT</v>
      </c>
      <c r="B29" s="85">
        <v>44201</v>
      </c>
      <c r="C29" s="86">
        <v>0.375</v>
      </c>
      <c r="D29" s="86">
        <v>0.66666666666666663</v>
      </c>
      <c r="E29" s="83" t="s">
        <v>47</v>
      </c>
      <c r="F29" s="84" t="str">
        <f>IF(ISBLANK(E29),"",VLOOKUP(E29,Aufgaben!A:B,2,FALSE))</f>
        <v>Fertigstellen der Graph-Datenbank</v>
      </c>
      <c r="G29" s="30">
        <f t="shared" ref="G29:G36" si="4">IF(B29&lt;&gt;"",IF(D29&lt;C29,1-C29+D29,D29-C29)*24,"")</f>
        <v>6.9999999999999991</v>
      </c>
    </row>
    <row r="30" spans="1:7" ht="15.75">
      <c r="A30" s="80" t="str">
        <f t="shared" si="1"/>
        <v>TTT</v>
      </c>
      <c r="B30" s="85">
        <v>44202</v>
      </c>
      <c r="C30" s="86">
        <v>0.41666666666666669</v>
      </c>
      <c r="D30" s="86">
        <v>0.75</v>
      </c>
      <c r="E30" s="83" t="s">
        <v>47</v>
      </c>
      <c r="F30" s="84" t="str">
        <f>IF(ISBLANK(E30),"",VLOOKUP(E30,Aufgaben!A:B,2,FALSE))</f>
        <v>Fertigstellen der Graph-Datenbank</v>
      </c>
      <c r="G30" s="30">
        <f t="shared" si="4"/>
        <v>8</v>
      </c>
    </row>
    <row r="31" spans="1:7" ht="15.75">
      <c r="A31" s="80" t="str">
        <f t="shared" si="1"/>
        <v>TTT</v>
      </c>
      <c r="B31" s="85">
        <v>44202</v>
      </c>
      <c r="C31" s="86">
        <v>0.77083333333333337</v>
      </c>
      <c r="D31" s="86">
        <v>0.8125</v>
      </c>
      <c r="E31" s="83" t="s">
        <v>44</v>
      </c>
      <c r="F31" s="84" t="str">
        <f>IF(ISBLANK(E31),"",VLOOKUP(E31,Aufgaben!A:B,2,FALSE))</f>
        <v>Teammeeting - intern</v>
      </c>
      <c r="G31" s="30">
        <f t="shared" si="4"/>
        <v>0.99999999999999911</v>
      </c>
    </row>
    <row r="32" spans="1:7" ht="15.75">
      <c r="A32" s="80" t="str">
        <f t="shared" si="1"/>
        <v>TTT</v>
      </c>
      <c r="B32" s="85">
        <v>44206</v>
      </c>
      <c r="C32" s="86">
        <v>0.41666666666666669</v>
      </c>
      <c r="D32" s="86">
        <v>0.5</v>
      </c>
      <c r="E32" s="83" t="s">
        <v>44</v>
      </c>
      <c r="F32" s="84" t="str">
        <f>IF(ISBLANK(E32),"",VLOOKUP(E32,Aufgaben!A:B,2,FALSE))</f>
        <v>Teammeeting - intern</v>
      </c>
      <c r="G32" s="30">
        <f t="shared" si="4"/>
        <v>1.9999999999999996</v>
      </c>
    </row>
    <row r="33" spans="1:7" ht="15.75">
      <c r="A33" s="80" t="str">
        <f t="shared" si="1"/>
        <v>TTT</v>
      </c>
      <c r="B33" s="85">
        <v>44206</v>
      </c>
      <c r="C33" s="86">
        <v>0.625</v>
      </c>
      <c r="D33" s="86">
        <v>0.79166666666666663</v>
      </c>
      <c r="E33" s="83" t="s">
        <v>57</v>
      </c>
      <c r="F33" s="84" t="str">
        <f>IF(ISBLANK(E33),"",VLOOKUP(E33,Aufgaben!A:B,2,FALSE))</f>
        <v>Testen der gesamten Mikroservice Landschaft</v>
      </c>
      <c r="G33" s="30">
        <f t="shared" si="4"/>
        <v>3.9999999999999991</v>
      </c>
    </row>
    <row r="34" spans="1:7" ht="15.75">
      <c r="A34" s="80" t="str">
        <f t="shared" si="1"/>
        <v>TTT</v>
      </c>
      <c r="B34" s="85">
        <v>44206</v>
      </c>
      <c r="C34" s="86">
        <v>0.83333333333333337</v>
      </c>
      <c r="D34" s="86">
        <v>0.91666666666666663</v>
      </c>
      <c r="E34" s="83" t="s">
        <v>57</v>
      </c>
      <c r="F34" s="84" t="str">
        <f>IF(ISBLANK(E34),"",VLOOKUP(E34,Aufgaben!A:B,2,FALSE))</f>
        <v>Testen der gesamten Mikroservice Landschaft</v>
      </c>
      <c r="G34" s="30">
        <f t="shared" si="4"/>
        <v>1.9999999999999982</v>
      </c>
    </row>
    <row r="35" spans="1:7" ht="15.75">
      <c r="A35" s="80" t="str">
        <f t="shared" si="1"/>
        <v>TTT</v>
      </c>
      <c r="B35" s="85">
        <v>44207</v>
      </c>
      <c r="C35" s="86">
        <v>0.45833333333333331</v>
      </c>
      <c r="D35" s="86">
        <v>0.66666666666666663</v>
      </c>
      <c r="E35" s="83" t="s">
        <v>47</v>
      </c>
      <c r="F35" s="84" t="str">
        <f>IF(ISBLANK(E35),"",VLOOKUP(E35,Aufgaben!A:B,2,FALSE))</f>
        <v>Fertigstellen der Graph-Datenbank</v>
      </c>
      <c r="G35" s="30">
        <f t="shared" si="4"/>
        <v>5</v>
      </c>
    </row>
    <row r="36" spans="1:7" ht="15.75">
      <c r="A36" s="80" t="str">
        <f t="shared" si="1"/>
        <v>TTT</v>
      </c>
      <c r="B36" s="85">
        <v>44208</v>
      </c>
      <c r="C36" s="86">
        <v>0.45833333333333331</v>
      </c>
      <c r="D36" s="86">
        <v>0.5</v>
      </c>
      <c r="E36" s="83" t="s">
        <v>47</v>
      </c>
      <c r="F36" s="84" t="str">
        <f>IF(ISBLANK(E36),"",VLOOKUP(E36,Aufgaben!A:B,2,FALSE))</f>
        <v>Fertigstellen der Graph-Datenbank</v>
      </c>
      <c r="G36" s="30">
        <f t="shared" si="4"/>
        <v>1.0000000000000004</v>
      </c>
    </row>
    <row r="37" spans="1:7" ht="15.75">
      <c r="A37" s="80" t="str">
        <f t="shared" si="1"/>
        <v>TTT</v>
      </c>
      <c r="B37" s="85">
        <v>44208</v>
      </c>
      <c r="C37" s="86">
        <v>0.5</v>
      </c>
      <c r="D37" s="86">
        <v>0.54166666666666663</v>
      </c>
      <c r="E37" s="83" t="s">
        <v>59</v>
      </c>
      <c r="F37" s="84" t="str">
        <f>IF(ISBLANK(E37),"",VLOOKUP(E37,Aufgaben!A:B,2,FALSE))</f>
        <v>Vorbereitung der Präsentation</v>
      </c>
      <c r="G37" s="30">
        <f t="shared" si="0"/>
        <v>0.99999999999999911</v>
      </c>
    </row>
    <row r="38" spans="1:7" ht="15.75">
      <c r="A38" s="80" t="str">
        <f t="shared" si="1"/>
        <v>TTT</v>
      </c>
      <c r="B38" s="85">
        <v>44208</v>
      </c>
      <c r="C38" s="86">
        <v>0.57291666666666663</v>
      </c>
      <c r="D38" s="86">
        <v>0.625</v>
      </c>
      <c r="E38" s="83" t="s">
        <v>60</v>
      </c>
      <c r="F38" s="84" t="str">
        <f>IF(ISBLANK(E38),"",VLOOKUP(E38,Aufgaben!A:B,2,FALSE))</f>
        <v>Präsentation des aktuellen Standes</v>
      </c>
      <c r="G38" s="30">
        <f t="shared" si="0"/>
        <v>1.2500000000000009</v>
      </c>
    </row>
    <row r="39" spans="1:7" ht="15.75">
      <c r="A39" s="80" t="str">
        <f t="shared" si="1"/>
        <v>TTT</v>
      </c>
      <c r="B39" s="85">
        <v>44208</v>
      </c>
      <c r="C39" s="86">
        <v>0.64583333333333337</v>
      </c>
      <c r="D39" s="86">
        <v>0.875</v>
      </c>
      <c r="E39" s="83" t="s">
        <v>67</v>
      </c>
      <c r="F39" s="84" t="str">
        <f>IF(ISBLANK(E39),"",VLOOKUP(E39,Aufgaben!A:B,2,FALSE))</f>
        <v>Beheben diverser Fehler</v>
      </c>
      <c r="G39" s="30">
        <f t="shared" si="0"/>
        <v>5.4999999999999991</v>
      </c>
    </row>
    <row r="40" spans="1:7" ht="15.75">
      <c r="A40" s="80" t="str">
        <f t="shared" si="1"/>
        <v>TTT</v>
      </c>
      <c r="B40" s="85">
        <v>44211</v>
      </c>
      <c r="C40" s="86">
        <v>0.625</v>
      </c>
      <c r="D40" s="86">
        <v>0.72916666666666663</v>
      </c>
      <c r="E40" s="83" t="s">
        <v>63</v>
      </c>
      <c r="F40" s="84" t="str">
        <f>IF(ISBLANK(E40),"",VLOOKUP(E40,Aufgaben!A:B,2,FALSE))</f>
        <v>Teammeeting - intern</v>
      </c>
      <c r="G40" s="30">
        <f t="shared" si="0"/>
        <v>2.4999999999999991</v>
      </c>
    </row>
    <row r="41" spans="1:7" ht="15.75">
      <c r="A41" s="80" t="str">
        <f>IF(B41&lt;&gt;"",TEXT(B41,"TTT"),"")</f>
        <v>TTT</v>
      </c>
      <c r="B41" s="85">
        <v>44215</v>
      </c>
      <c r="C41" s="86">
        <v>0.41666666666666669</v>
      </c>
      <c r="D41" s="86">
        <v>0.60416666666666663</v>
      </c>
      <c r="E41" s="83" t="s">
        <v>64</v>
      </c>
      <c r="F41" s="84" t="str">
        <f>IF(ISBLANK(E41),"",VLOOKUP(E41,Aufgaben!A:B,2,FALSE))</f>
        <v>Notification Service mittels Redis DB integrieren</v>
      </c>
      <c r="G41" s="30">
        <f>IF(B41&lt;&gt;"",IF(D41&lt;C41,1-C41+D41,D41-C41)*24,"")</f>
        <v>4.4999999999999982</v>
      </c>
    </row>
    <row r="42" spans="1:7" ht="15.75">
      <c r="A42" s="80" t="str">
        <f>IF(B42&lt;&gt;"",TEXT(B42,"TTT"),"")</f>
        <v>TTT</v>
      </c>
      <c r="B42" s="85">
        <v>44217</v>
      </c>
      <c r="C42" s="86">
        <v>0.45833333333333331</v>
      </c>
      <c r="D42" s="86">
        <v>0.60416666666666663</v>
      </c>
      <c r="E42" s="83" t="s">
        <v>71</v>
      </c>
      <c r="F42" s="84" t="str">
        <f>IF(ISBLANK(E42),"",VLOOKUP(E42,Aufgaben!A:B,2,FALSE))</f>
        <v>Vorbereitung der Präsentation</v>
      </c>
      <c r="G42" s="30">
        <f>IF(B42&lt;&gt;"",IF(D42&lt;C42,1-C42+D42,D42-C42)*24,"")</f>
        <v>3.4999999999999996</v>
      </c>
    </row>
    <row r="43" spans="1:7" ht="15.75">
      <c r="A43" s="80"/>
      <c r="B43" s="85">
        <v>44220</v>
      </c>
      <c r="C43" s="86">
        <v>0.41666666666666669</v>
      </c>
      <c r="D43" s="86">
        <v>0.6875</v>
      </c>
      <c r="E43" s="83" t="s">
        <v>66</v>
      </c>
      <c r="F43" s="84" t="str">
        <f>IF(ISBLANK(E43),"",VLOOKUP(E43,Aufgaben!A:B,2,FALSE))</f>
        <v>Testen der gesamten Mikroservice Landschaft</v>
      </c>
      <c r="G43" s="30">
        <f>IF(B43&lt;&gt;"",IF(D43&lt;C43,1-C43+D43,D43-C43)*24,"")</f>
        <v>6.5</v>
      </c>
    </row>
    <row r="44" spans="1:7" ht="15.75">
      <c r="A44" s="80" t="str">
        <f t="shared" si="1"/>
        <v>TTT</v>
      </c>
      <c r="B44" s="85">
        <v>44222</v>
      </c>
      <c r="C44" s="86">
        <v>0.4375</v>
      </c>
      <c r="D44" s="86">
        <v>0.5</v>
      </c>
      <c r="E44" s="83" t="s">
        <v>63</v>
      </c>
      <c r="F44" s="84" t="str">
        <f>IF(ISBLANK(E44),"",VLOOKUP(E44,Aufgaben!A:B,2,FALSE))</f>
        <v>Teammeeting - intern</v>
      </c>
      <c r="G44" s="30">
        <f t="shared" si="0"/>
        <v>1.5</v>
      </c>
    </row>
    <row r="45" spans="1:7" ht="15.75">
      <c r="A45" s="80" t="str">
        <f t="shared" si="3"/>
        <v>TTT</v>
      </c>
      <c r="B45" s="85">
        <v>44222</v>
      </c>
      <c r="C45" s="86">
        <v>0.57291666666666663</v>
      </c>
      <c r="D45" s="86">
        <v>0.70833333333333337</v>
      </c>
      <c r="E45" s="83" t="s">
        <v>72</v>
      </c>
      <c r="F45" s="84" t="str">
        <f>IF(ISBLANK(E45),"",VLOOKUP(E45,Aufgaben!A:B,2,FALSE))</f>
        <v>Präsentation des aktuellen Standes</v>
      </c>
      <c r="G45" s="30">
        <f t="shared" si="0"/>
        <v>3.2500000000000018</v>
      </c>
    </row>
    <row r="46" spans="1:7" ht="15.75">
      <c r="A46" s="80" t="str">
        <f t="shared" si="3"/>
        <v/>
      </c>
      <c r="B46" s="102"/>
      <c r="C46" s="86"/>
      <c r="D46" s="86"/>
      <c r="E46" s="83"/>
      <c r="F46" s="105" t="str">
        <f>IF(ISBLANK(E46),"",VLOOKUP(E46,Aufgaben!A:B,2,FALSE))</f>
        <v/>
      </c>
      <c r="G46" s="30" t="str">
        <f t="shared" si="0"/>
        <v/>
      </c>
    </row>
    <row r="47" spans="1:7" ht="15.75">
      <c r="A47" s="80" t="str">
        <f t="shared" si="3"/>
        <v/>
      </c>
      <c r="B47" s="102"/>
      <c r="C47" s="86"/>
      <c r="D47" s="86"/>
      <c r="E47" s="83"/>
      <c r="F47" s="105" t="str">
        <f>IF(ISBLANK(E47),"",VLOOKUP(E47,Aufgaben!A:B,2,FALSE))</f>
        <v/>
      </c>
      <c r="G47" s="30" t="str">
        <f t="shared" si="0"/>
        <v/>
      </c>
    </row>
    <row r="48" spans="1:7" ht="15.75">
      <c r="A48" s="80" t="str">
        <f t="shared" si="3"/>
        <v/>
      </c>
      <c r="B48" s="102"/>
      <c r="C48" s="86"/>
      <c r="D48" s="86"/>
      <c r="E48" s="83"/>
      <c r="F48" s="105" t="str">
        <f>IF(ISBLANK(E48),"",VLOOKUP(E48,Aufgaben!A:B,2,FALSE))</f>
        <v/>
      </c>
      <c r="G48" s="30" t="str">
        <f t="shared" si="0"/>
        <v/>
      </c>
    </row>
    <row r="49" spans="1:7" ht="15.75">
      <c r="A49" s="80" t="str">
        <f t="shared" si="3"/>
        <v/>
      </c>
      <c r="B49" s="107"/>
      <c r="C49" s="86"/>
      <c r="D49" s="86"/>
      <c r="E49" s="83"/>
      <c r="F49" s="105" t="str">
        <f>IF(ISBLANK(E49),"",VLOOKUP(E49,Aufgaben!A:B,2,FALSE))</f>
        <v/>
      </c>
      <c r="G49" s="30" t="str">
        <f t="shared" si="0"/>
        <v/>
      </c>
    </row>
    <row r="50" spans="1:7" ht="15.75">
      <c r="A50" s="80" t="str">
        <f t="shared" si="3"/>
        <v/>
      </c>
      <c r="B50" s="107"/>
      <c r="C50" s="86"/>
      <c r="D50" s="86"/>
      <c r="E50" s="83"/>
      <c r="F50" s="105" t="str">
        <f>IF(ISBLANK(E50),"",VLOOKUP(E50,Aufgaben!A:B,2,FALSE))</f>
        <v/>
      </c>
      <c r="G50" s="30" t="str">
        <f t="shared" si="0"/>
        <v/>
      </c>
    </row>
    <row r="51" spans="1:7" ht="15.75">
      <c r="A51" s="80" t="str">
        <f t="shared" si="3"/>
        <v/>
      </c>
      <c r="B51" s="107"/>
      <c r="C51" s="86"/>
      <c r="D51" s="86"/>
      <c r="E51" s="83"/>
      <c r="F51" s="105" t="str">
        <f>IF(ISBLANK(E51),"",VLOOKUP(E51,Aufgaben!A:B,2,FALSE))</f>
        <v/>
      </c>
      <c r="G51" s="30" t="str">
        <f t="shared" si="0"/>
        <v/>
      </c>
    </row>
    <row r="52" spans="1:7" ht="15.75">
      <c r="A52" s="80" t="str">
        <f t="shared" si="3"/>
        <v/>
      </c>
      <c r="B52" s="107"/>
      <c r="C52" s="86"/>
      <c r="D52" s="86"/>
      <c r="E52" s="83"/>
      <c r="F52" s="105" t="str">
        <f>IF(ISBLANK(E52),"",VLOOKUP(E52,Aufgaben!A:B,2,FALSE))</f>
        <v/>
      </c>
      <c r="G52" s="30" t="str">
        <f t="shared" si="0"/>
        <v/>
      </c>
    </row>
    <row r="53" spans="1:7" ht="15.75">
      <c r="A53" s="80" t="str">
        <f t="shared" si="3"/>
        <v/>
      </c>
      <c r="B53" s="107"/>
      <c r="C53" s="86"/>
      <c r="D53" s="86"/>
      <c r="E53" s="83"/>
      <c r="F53" s="105" t="str">
        <f>IF(ISBLANK(E53),"",VLOOKUP(E53,Aufgaben!A:B,2,FALSE))</f>
        <v/>
      </c>
      <c r="G53" s="30" t="str">
        <f t="shared" si="0"/>
        <v/>
      </c>
    </row>
    <row r="54" spans="1:7" ht="15.75">
      <c r="A54" s="80" t="str">
        <f t="shared" si="3"/>
        <v/>
      </c>
      <c r="B54" s="107"/>
      <c r="C54" s="86"/>
      <c r="D54" s="86"/>
      <c r="E54" s="83"/>
      <c r="F54" s="105" t="str">
        <f>IF(ISBLANK(E54),"",VLOOKUP(E54,Aufgaben!A:B,2,FALSE))</f>
        <v/>
      </c>
      <c r="G54" s="30" t="str">
        <f t="shared" si="0"/>
        <v/>
      </c>
    </row>
    <row r="55" spans="1:7" ht="15.75">
      <c r="A55" s="80" t="str">
        <f t="shared" si="3"/>
        <v/>
      </c>
      <c r="B55" s="107"/>
      <c r="C55" s="86"/>
      <c r="D55" s="86"/>
      <c r="E55" s="104"/>
      <c r="F55" s="105" t="str">
        <f>IF(ISBLANK(E55),"",VLOOKUP(E55,Aufgaben!A:B,2,FALSE))</f>
        <v/>
      </c>
      <c r="G55" s="30" t="str">
        <f t="shared" si="0"/>
        <v/>
      </c>
    </row>
    <row r="56" spans="1:7" ht="15.75">
      <c r="A56" s="80" t="str">
        <f t="shared" si="3"/>
        <v/>
      </c>
      <c r="B56" s="107"/>
      <c r="C56" s="108"/>
      <c r="D56" s="109"/>
      <c r="E56" s="104"/>
      <c r="F56" s="105" t="str">
        <f>IF(ISBLANK(E56),"",VLOOKUP(E56,Aufgaben!A:B,2,FALSE))</f>
        <v/>
      </c>
      <c r="G56" s="30" t="str">
        <f t="shared" si="0"/>
        <v/>
      </c>
    </row>
    <row r="57" spans="1:7" ht="15.75">
      <c r="A57" s="80" t="str">
        <f t="shared" si="3"/>
        <v/>
      </c>
      <c r="B57" s="107"/>
      <c r="C57" s="108"/>
      <c r="D57" s="109"/>
      <c r="E57" s="104"/>
      <c r="F57" s="105" t="str">
        <f>IF(ISBLANK(E57),"",VLOOKUP(E57,Aufgaben!A:B,2,FALSE))</f>
        <v/>
      </c>
      <c r="G57" s="30" t="str">
        <f t="shared" si="0"/>
        <v/>
      </c>
    </row>
    <row r="58" spans="1:7" ht="15.75">
      <c r="A58" s="80" t="str">
        <f t="shared" si="3"/>
        <v/>
      </c>
      <c r="B58" s="107"/>
      <c r="C58" s="108"/>
      <c r="D58" s="109"/>
      <c r="E58" s="104"/>
      <c r="F58" s="105" t="str">
        <f>IF(ISBLANK(E58),"",VLOOKUP(E58,Aufgaben!A:B,2,FALSE))</f>
        <v/>
      </c>
      <c r="G58" s="30" t="str">
        <f t="shared" si="0"/>
        <v/>
      </c>
    </row>
    <row r="59" spans="1:7">
      <c r="A59" s="101"/>
      <c r="B59" s="107"/>
      <c r="C59" s="108"/>
      <c r="D59" s="109"/>
      <c r="E59" s="104"/>
      <c r="F59" s="105" t="str">
        <f>IF(ISBLANK(E59),"",VLOOKUP(E59,Aufgaben!A:B,2,FALSE))</f>
        <v/>
      </c>
      <c r="G59" s="106"/>
    </row>
    <row r="60" spans="1:7">
      <c r="A60" s="101"/>
      <c r="B60" s="107"/>
      <c r="C60" s="108"/>
      <c r="D60" s="109"/>
      <c r="E60" s="104"/>
      <c r="F60" s="105" t="str">
        <f>IF(ISBLANK(E60),"",VLOOKUP(E60,Aufgaben!A:B,2,FALSE))</f>
        <v/>
      </c>
      <c r="G60" s="106"/>
    </row>
    <row r="61" spans="1:7">
      <c r="A61" s="101"/>
      <c r="B61" s="107"/>
      <c r="C61" s="108"/>
      <c r="D61" s="109"/>
      <c r="E61" s="104"/>
      <c r="F61" s="105" t="str">
        <f>IF(ISBLANK(E61),"",VLOOKUP(E61,Aufgaben!A:B,2,FALSE))</f>
        <v/>
      </c>
      <c r="G61" s="106"/>
    </row>
    <row r="62" spans="1:7">
      <c r="A62" s="101"/>
      <c r="B62" s="107"/>
      <c r="C62" s="108"/>
      <c r="D62" s="109"/>
      <c r="E62" s="104"/>
      <c r="F62" s="105" t="str">
        <f>IF(ISBLANK(E62),"",VLOOKUP(E62,Aufgaben!A:B,2,FALSE))</f>
        <v/>
      </c>
      <c r="G62" s="106"/>
    </row>
    <row r="63" spans="1:7">
      <c r="A63" s="101"/>
      <c r="B63" s="107"/>
      <c r="C63" s="108"/>
      <c r="D63" s="109"/>
      <c r="E63" s="104"/>
      <c r="F63" s="105" t="str">
        <f>IF(ISBLANK(E63),"",VLOOKUP(E63,Aufgaben!A:B,2,FALSE))</f>
        <v/>
      </c>
      <c r="G63" s="106"/>
    </row>
    <row r="64" spans="1:7">
      <c r="A64" s="101"/>
      <c r="B64" s="107"/>
      <c r="C64" s="108"/>
      <c r="D64" s="109"/>
      <c r="E64" s="104"/>
      <c r="F64" s="105" t="str">
        <f>IF(ISBLANK(E64),"",VLOOKUP(E64,Aufgaben!A:B,2,FALSE))</f>
        <v/>
      </c>
      <c r="G64" s="106"/>
    </row>
    <row r="65" spans="1:7">
      <c r="A65" s="101"/>
      <c r="B65" s="107"/>
      <c r="C65" s="108"/>
      <c r="D65" s="109"/>
      <c r="E65" s="104"/>
      <c r="F65" s="105" t="str">
        <f>IF(ISBLANK(E65),"",VLOOKUP(E65,Aufgaben!A:B,2,FALSE))</f>
        <v/>
      </c>
      <c r="G65" s="106"/>
    </row>
    <row r="66" spans="1:7">
      <c r="A66" s="101"/>
      <c r="B66" s="107"/>
      <c r="C66" s="108"/>
      <c r="D66" s="109"/>
      <c r="E66" s="104"/>
      <c r="F66" s="105" t="str">
        <f>IF(ISBLANK(E66),"",VLOOKUP(E66,Aufgaben!A:B,2,FALSE))</f>
        <v/>
      </c>
      <c r="G66" s="106"/>
    </row>
    <row r="67" spans="1:7">
      <c r="A67" s="101"/>
      <c r="B67" s="107"/>
      <c r="C67" s="108"/>
      <c r="D67" s="109"/>
      <c r="E67" s="104"/>
      <c r="F67" s="105" t="str">
        <f>IF(ISBLANK(E67),"",VLOOKUP(E67,Aufgaben!A:B,2,FALSE))</f>
        <v/>
      </c>
      <c r="G67" s="106"/>
    </row>
    <row r="68" spans="1:7">
      <c r="A68" s="101"/>
      <c r="B68" s="107"/>
      <c r="C68" s="108"/>
      <c r="D68" s="109"/>
      <c r="E68" s="104"/>
      <c r="F68" s="105" t="str">
        <f>IF(ISBLANK(E68),"",VLOOKUP(E68,Aufgaben!A:B,2,FALSE))</f>
        <v/>
      </c>
      <c r="G68" s="106"/>
    </row>
    <row r="69" spans="1:7">
      <c r="A69" s="101"/>
      <c r="B69" s="107"/>
      <c r="C69" s="108"/>
      <c r="D69" s="109"/>
      <c r="E69" s="104"/>
      <c r="F69" s="105" t="str">
        <f>IF(ISBLANK(E69),"",VLOOKUP(E69,Aufgaben!A:B,2,FALSE))</f>
        <v/>
      </c>
      <c r="G69" s="106"/>
    </row>
    <row r="70" spans="1:7">
      <c r="A70" s="101"/>
      <c r="B70" s="107"/>
      <c r="C70" s="108"/>
      <c r="D70" s="109"/>
      <c r="E70" s="104"/>
      <c r="F70" s="105" t="str">
        <f>IF(ISBLANK(E70),"",VLOOKUP(E70,Aufgaben!A:B,2,FALSE))</f>
        <v/>
      </c>
      <c r="G70" s="106"/>
    </row>
    <row r="71" spans="1:7">
      <c r="A71" s="101"/>
      <c r="B71" s="107"/>
      <c r="C71" s="108"/>
      <c r="D71" s="109"/>
      <c r="E71" s="104"/>
      <c r="F71" s="105" t="str">
        <f>IF(ISBLANK(E71),"",VLOOKUP(E71,Aufgaben!A:B,2,FALSE))</f>
        <v/>
      </c>
      <c r="G71" s="106"/>
    </row>
    <row r="72" spans="1:7">
      <c r="A72" s="101"/>
      <c r="B72" s="107"/>
      <c r="C72" s="108"/>
      <c r="D72" s="109"/>
      <c r="E72" s="104"/>
      <c r="F72" s="105" t="str">
        <f>IF(ISBLANK(E72),"",VLOOKUP(E72,Aufgaben!A:B,2,FALSE))</f>
        <v/>
      </c>
      <c r="G72" s="106"/>
    </row>
    <row r="73" spans="1:7">
      <c r="A73" s="101"/>
      <c r="B73" s="107"/>
      <c r="C73" s="108"/>
      <c r="D73" s="109"/>
      <c r="E73" s="104"/>
      <c r="F73" s="105" t="str">
        <f>IF(ISBLANK(E73),"",VLOOKUP(E73,Aufgaben!A:B,2,FALSE))</f>
        <v/>
      </c>
      <c r="G73" s="106"/>
    </row>
    <row r="74" spans="1:7">
      <c r="A74" s="101"/>
      <c r="B74" s="107"/>
      <c r="C74" s="108"/>
      <c r="D74" s="109"/>
      <c r="E74" s="104"/>
      <c r="F74" s="105" t="str">
        <f>IF(ISBLANK(E74),"",VLOOKUP(E74,Aufgaben!A:B,2,FALSE))</f>
        <v/>
      </c>
      <c r="G74" s="106"/>
    </row>
    <row r="75" spans="1:7">
      <c r="A75" s="101"/>
      <c r="B75" s="107"/>
      <c r="C75" s="108"/>
      <c r="D75" s="109"/>
      <c r="E75" s="104"/>
      <c r="F75" s="105" t="str">
        <f>IF(ISBLANK(E75),"",VLOOKUP(E75,Aufgaben!A:B,2,FALSE))</f>
        <v/>
      </c>
      <c r="G75" s="106"/>
    </row>
    <row r="76" spans="1:7">
      <c r="A76" s="101"/>
      <c r="B76" s="107"/>
      <c r="C76" s="108"/>
      <c r="D76" s="109"/>
      <c r="E76" s="104"/>
      <c r="F76" s="105" t="str">
        <f>IF(ISBLANK(E76),"",VLOOKUP(E76,Aufgaben!A:B,2,FALSE))</f>
        <v/>
      </c>
      <c r="G76" s="106"/>
    </row>
    <row r="77" spans="1:7">
      <c r="A77" s="101"/>
      <c r="B77" s="107"/>
      <c r="C77" s="108"/>
      <c r="D77" s="109"/>
      <c r="E77" s="104"/>
      <c r="F77" s="105" t="str">
        <f>IF(ISBLANK(E77),"",VLOOKUP(E77,Aufgaben!A:B,2,FALSE))</f>
        <v/>
      </c>
      <c r="G77" s="106"/>
    </row>
    <row r="78" spans="1:7">
      <c r="A78" s="101"/>
      <c r="B78" s="107"/>
      <c r="C78" s="108"/>
      <c r="D78" s="109"/>
      <c r="E78" s="104"/>
      <c r="F78" s="105" t="str">
        <f>IF(ISBLANK(E78),"",VLOOKUP(E78,Aufgaben!A:B,2,FALSE))</f>
        <v/>
      </c>
      <c r="G78" s="106"/>
    </row>
    <row r="79" spans="1:7">
      <c r="A79" s="101"/>
      <c r="B79" s="107"/>
      <c r="C79" s="108"/>
      <c r="D79" s="109"/>
      <c r="E79" s="104"/>
      <c r="F79" s="105" t="str">
        <f>IF(ISBLANK(E79),"",VLOOKUP(E79,Aufgaben!A:B,2,FALSE))</f>
        <v/>
      </c>
      <c r="G79" s="106"/>
    </row>
    <row r="80" spans="1:7">
      <c r="A80" s="101"/>
      <c r="B80" s="107"/>
      <c r="C80" s="108"/>
      <c r="D80" s="109"/>
      <c r="E80" s="104"/>
      <c r="F80" s="105" t="str">
        <f>IF(ISBLANK(E80),"",VLOOKUP(E80,Aufgaben!A:B,2,FALSE))</f>
        <v/>
      </c>
      <c r="G80" s="106"/>
    </row>
    <row r="81" spans="1:7">
      <c r="A81" s="101"/>
      <c r="B81" s="107"/>
      <c r="C81" s="108"/>
      <c r="D81" s="109"/>
      <c r="E81" s="104"/>
      <c r="F81" s="105" t="str">
        <f>IF(ISBLANK(E81),"",VLOOKUP(E81,Aufgaben!A:B,2,FALSE))</f>
        <v/>
      </c>
      <c r="G81" s="106"/>
    </row>
    <row r="82" spans="1:7">
      <c r="A82" s="101"/>
      <c r="B82" s="107"/>
      <c r="C82" s="108"/>
      <c r="D82" s="109"/>
      <c r="E82" s="104"/>
      <c r="F82" s="105" t="str">
        <f>IF(ISBLANK(E82),"",VLOOKUP(E82,Aufgaben!A:B,2,FALSE))</f>
        <v/>
      </c>
      <c r="G82" s="106"/>
    </row>
    <row r="83" spans="1:7">
      <c r="A83" s="101"/>
      <c r="B83" s="107"/>
      <c r="C83" s="108"/>
      <c r="D83" s="109"/>
      <c r="E83" s="104"/>
      <c r="F83" s="105" t="str">
        <f>IF(ISBLANK(E83),"",VLOOKUP(E83,Aufgaben!A:B,2,FALSE))</f>
        <v/>
      </c>
      <c r="G83" s="106"/>
    </row>
    <row r="84" spans="1:7">
      <c r="A84" s="101"/>
      <c r="B84" s="107"/>
      <c r="C84" s="108"/>
      <c r="D84" s="109"/>
      <c r="E84" s="104"/>
      <c r="F84" s="105" t="str">
        <f>IF(ISBLANK(E84),"",VLOOKUP(E84,Aufgaben!A:B,2,FALSE))</f>
        <v/>
      </c>
      <c r="G84" s="106"/>
    </row>
    <row r="85" spans="1:7">
      <c r="A85" s="101"/>
      <c r="B85" s="107"/>
      <c r="C85" s="108"/>
      <c r="D85" s="109"/>
      <c r="E85" s="104"/>
      <c r="F85" s="105" t="str">
        <f>IF(ISBLANK(E85),"",VLOOKUP(E85,Aufgaben!A:B,2,FALSE))</f>
        <v/>
      </c>
      <c r="G85" s="106"/>
    </row>
    <row r="86" spans="1:7">
      <c r="A86" s="101"/>
      <c r="B86" s="107"/>
      <c r="C86" s="108"/>
      <c r="D86" s="109"/>
      <c r="E86" s="104"/>
      <c r="F86" s="105" t="str">
        <f>IF(ISBLANK(E86),"",VLOOKUP(E86,Aufgaben!A:B,2,FALSE))</f>
        <v/>
      </c>
      <c r="G86" s="110"/>
    </row>
    <row r="87" spans="1:7">
      <c r="A87" s="101"/>
      <c r="B87" s="107"/>
      <c r="C87" s="108"/>
      <c r="D87" s="109"/>
      <c r="E87" s="104"/>
      <c r="F87" s="105" t="str">
        <f>IF(ISBLANK(E87),"",VLOOKUP(E87,Aufgaben!A:B,2,FALSE))</f>
        <v/>
      </c>
      <c r="G87" s="110"/>
    </row>
    <row r="88" spans="1:7">
      <c r="A88" s="101"/>
      <c r="B88" s="107"/>
      <c r="C88" s="108"/>
      <c r="D88" s="109"/>
      <c r="E88" s="104"/>
      <c r="F88" s="105" t="str">
        <f>IF(ISBLANK(E88),"",VLOOKUP(E88,Aufgaben!A:B,2,FALSE))</f>
        <v/>
      </c>
      <c r="G88" s="110"/>
    </row>
    <row r="89" spans="1:7">
      <c r="A89" s="101"/>
      <c r="B89" s="107"/>
      <c r="C89" s="108"/>
      <c r="D89" s="109"/>
      <c r="E89" s="104"/>
      <c r="F89" s="105" t="str">
        <f>IF(ISBLANK(E89),"",VLOOKUP(E89,Aufgaben!A:B,2,FALSE))</f>
        <v/>
      </c>
      <c r="G89" s="110"/>
    </row>
    <row r="90" spans="1:7">
      <c r="A90" s="101"/>
      <c r="B90" s="107"/>
      <c r="C90" s="108"/>
      <c r="D90" s="109"/>
      <c r="E90" s="104"/>
      <c r="F90" s="105" t="str">
        <f>IF(ISBLANK(E90),"",VLOOKUP(E90,Aufgaben!A:B,2,FALSE))</f>
        <v/>
      </c>
      <c r="G90" s="110"/>
    </row>
    <row r="91" spans="1:7">
      <c r="A91" s="101"/>
      <c r="B91" s="107"/>
      <c r="C91" s="108"/>
      <c r="D91" s="109"/>
      <c r="E91" s="104"/>
      <c r="F91" s="105" t="str">
        <f>IF(ISBLANK(E91),"",VLOOKUP(E91,Aufgaben!A:B,2,FALSE))</f>
        <v/>
      </c>
      <c r="G91" s="110"/>
    </row>
    <row r="92" spans="1:7">
      <c r="A92" s="101"/>
      <c r="B92" s="107"/>
      <c r="C92" s="108"/>
      <c r="D92" s="109"/>
      <c r="E92" s="104"/>
      <c r="F92" s="105" t="str">
        <f>IF(ISBLANK(E92),"",VLOOKUP(E92,Aufgaben!A:B,2,FALSE))</f>
        <v/>
      </c>
      <c r="G92" s="110"/>
    </row>
    <row r="93" spans="1:7">
      <c r="A93" s="101"/>
      <c r="B93" s="107"/>
      <c r="C93" s="108"/>
      <c r="D93" s="109"/>
      <c r="E93" s="104"/>
      <c r="F93" s="105" t="str">
        <f>IF(ISBLANK(E93),"",VLOOKUP(E93,Aufgaben!A:B,2,FALSE))</f>
        <v/>
      </c>
      <c r="G93" s="110"/>
    </row>
    <row r="94" spans="1:7">
      <c r="A94" s="101"/>
      <c r="B94" s="107"/>
      <c r="C94" s="108"/>
      <c r="D94" s="109"/>
      <c r="E94" s="104"/>
      <c r="F94" s="105" t="str">
        <f>IF(ISBLANK(E94),"",VLOOKUP(E94,Aufgaben!A:B,2,FALSE))</f>
        <v/>
      </c>
      <c r="G94" s="110"/>
    </row>
    <row r="95" spans="1:7">
      <c r="A95" s="101"/>
      <c r="B95" s="107"/>
      <c r="C95" s="108"/>
      <c r="D95" s="109"/>
      <c r="E95" s="104"/>
      <c r="F95" s="105" t="str">
        <f>IF(ISBLANK(E95),"",VLOOKUP(E95,Aufgaben!A:B,2,FALSE))</f>
        <v/>
      </c>
      <c r="G95" s="110"/>
    </row>
    <row r="96" spans="1:7">
      <c r="A96" s="101"/>
      <c r="B96" s="107"/>
      <c r="C96" s="108"/>
      <c r="D96" s="109"/>
      <c r="E96" s="104"/>
      <c r="F96" s="105" t="str">
        <f>IF(ISBLANK(E96),"",VLOOKUP(E96,Aufgaben!A:B,2,FALSE))</f>
        <v/>
      </c>
      <c r="G96" s="106"/>
    </row>
    <row r="97" spans="1:7">
      <c r="A97" s="101"/>
      <c r="B97" s="107"/>
      <c r="C97" s="108"/>
      <c r="D97" s="109"/>
      <c r="E97" s="104"/>
      <c r="F97" s="105" t="str">
        <f>IF(ISBLANK(E97),"",VLOOKUP(E97,Aufgaben!A:B,2,FALSE))</f>
        <v/>
      </c>
      <c r="G97" s="106"/>
    </row>
    <row r="98" spans="1:7">
      <c r="A98" s="101"/>
      <c r="B98" s="107"/>
      <c r="C98" s="108"/>
      <c r="D98" s="109"/>
      <c r="E98" s="104"/>
      <c r="F98" s="105" t="str">
        <f>IF(ISBLANK(E98),"",VLOOKUP(E98,Aufgaben!A:B,2,FALSE))</f>
        <v/>
      </c>
      <c r="G98" s="106"/>
    </row>
    <row r="99" spans="1:7">
      <c r="A99" s="101"/>
      <c r="B99" s="107"/>
      <c r="C99" s="108"/>
      <c r="D99" s="109"/>
      <c r="E99" s="104"/>
      <c r="F99" s="105" t="str">
        <f>IF(ISBLANK(E99),"",VLOOKUP(E99,Aufgaben!A:B,2,FALSE))</f>
        <v/>
      </c>
      <c r="G99" s="106"/>
    </row>
    <row r="100" spans="1:7">
      <c r="A100" s="101"/>
      <c r="B100" s="107"/>
      <c r="C100" s="108"/>
      <c r="D100" s="109"/>
      <c r="E100" s="104"/>
      <c r="F100" s="105" t="str">
        <f>IF(ISBLANK(E100),"",VLOOKUP(E100,Aufgaben!A:B,2,FALSE))</f>
        <v/>
      </c>
      <c r="G100" s="106"/>
    </row>
    <row r="101" spans="1:7">
      <c r="A101" s="101"/>
      <c r="B101" s="107"/>
      <c r="C101" s="108"/>
      <c r="D101" s="109"/>
      <c r="E101" s="104"/>
      <c r="F101" s="105" t="str">
        <f>IF(ISBLANK(E101),"",VLOOKUP(E101,Aufgaben!A:B,2,FALSE))</f>
        <v/>
      </c>
      <c r="G101" s="106"/>
    </row>
    <row r="102" spans="1:7">
      <c r="A102" s="101"/>
      <c r="B102" s="107"/>
      <c r="C102" s="108"/>
      <c r="D102" s="109"/>
      <c r="E102" s="104"/>
      <c r="F102" s="105" t="str">
        <f>IF(ISBLANK(E102),"",VLOOKUP(E102,Aufgaben!A:B,2,FALSE))</f>
        <v/>
      </c>
      <c r="G102" s="106"/>
    </row>
    <row r="103" spans="1:7">
      <c r="A103" s="101"/>
      <c r="B103" s="107"/>
      <c r="C103" s="108"/>
      <c r="D103" s="109"/>
      <c r="E103" s="104"/>
      <c r="F103" s="105" t="str">
        <f>IF(ISBLANK(E103),"",VLOOKUP(E103,Aufgaben!A:B,2,FALSE))</f>
        <v/>
      </c>
      <c r="G103" s="106"/>
    </row>
    <row r="104" spans="1:7">
      <c r="A104" s="101"/>
      <c r="B104" s="107"/>
      <c r="C104" s="108"/>
      <c r="D104" s="109"/>
      <c r="E104" s="104"/>
      <c r="F104" s="105" t="str">
        <f>IF(ISBLANK(E104),"",VLOOKUP(E104,Aufgaben!A:B,2,FALSE))</f>
        <v/>
      </c>
      <c r="G104" s="106"/>
    </row>
    <row r="105" spans="1:7">
      <c r="A105" s="101"/>
      <c r="B105" s="107"/>
      <c r="C105" s="108"/>
      <c r="D105" s="109"/>
      <c r="E105" s="104"/>
      <c r="F105" s="105" t="str">
        <f>IF(ISBLANK(E105),"",VLOOKUP(E105,Aufgaben!A:B,2,FALSE))</f>
        <v/>
      </c>
      <c r="G105" s="106"/>
    </row>
    <row r="106" spans="1:7">
      <c r="A106" s="101"/>
      <c r="B106" s="107"/>
      <c r="C106" s="108"/>
      <c r="D106" s="109"/>
      <c r="E106" s="104"/>
      <c r="F106" s="105" t="str">
        <f>IF(ISBLANK(E106),"",VLOOKUP(E106,Aufgaben!A:B,2,FALSE))</f>
        <v/>
      </c>
      <c r="G106" s="106"/>
    </row>
    <row r="107" spans="1:7">
      <c r="A107" s="101"/>
      <c r="B107" s="107"/>
      <c r="C107" s="108"/>
      <c r="D107" s="109"/>
      <c r="E107" s="104"/>
      <c r="F107" s="105" t="str">
        <f>IF(ISBLANK(E107),"",VLOOKUP(E107,Aufgaben!A:B,2,FALSE))</f>
        <v/>
      </c>
      <c r="G107" s="106"/>
    </row>
    <row r="108" spans="1:7">
      <c r="A108" s="101"/>
      <c r="B108" s="107"/>
      <c r="C108" s="108"/>
      <c r="D108" s="109"/>
      <c r="E108" s="104"/>
      <c r="F108" s="105" t="str">
        <f>IF(ISBLANK(E108),"",VLOOKUP(E108,Aufgaben!A:B,2,FALSE))</f>
        <v/>
      </c>
      <c r="G108" s="106"/>
    </row>
    <row r="109" spans="1:7">
      <c r="A109" s="101"/>
      <c r="B109" s="107"/>
      <c r="C109" s="108"/>
      <c r="D109" s="109"/>
      <c r="E109" s="104"/>
      <c r="F109" s="105" t="str">
        <f>IF(ISBLANK(E109),"",VLOOKUP(E109,Aufgaben!A:B,2,FALSE))</f>
        <v/>
      </c>
      <c r="G109" s="106"/>
    </row>
    <row r="110" spans="1:7">
      <c r="A110" s="101"/>
      <c r="B110" s="107"/>
      <c r="C110" s="108"/>
      <c r="D110" s="109"/>
      <c r="E110" s="104"/>
      <c r="F110" s="105" t="str">
        <f>IF(ISBLANK(E110),"",VLOOKUP(E110,Aufgaben!A:B,2,FALSE))</f>
        <v/>
      </c>
      <c r="G110" s="106"/>
    </row>
    <row r="111" spans="1:7">
      <c r="A111" s="101"/>
      <c r="B111" s="107"/>
      <c r="C111" s="108"/>
      <c r="D111" s="109"/>
      <c r="E111" s="104"/>
      <c r="F111" s="105" t="str">
        <f>IF(ISBLANK(E111),"",VLOOKUP(E111,Aufgaben!A:B,2,FALSE))</f>
        <v/>
      </c>
      <c r="G111" s="106"/>
    </row>
    <row r="112" spans="1:7">
      <c r="A112" s="101"/>
      <c r="B112" s="107"/>
      <c r="C112" s="108"/>
      <c r="D112" s="109"/>
      <c r="E112" s="104"/>
      <c r="F112" s="105" t="str">
        <f>IF(ISBLANK(E112),"",VLOOKUP(E112,Aufgaben!A:B,2,FALSE))</f>
        <v/>
      </c>
      <c r="G112" s="106"/>
    </row>
    <row r="113" spans="1:7">
      <c r="A113" s="101"/>
      <c r="B113" s="107"/>
      <c r="C113" s="108"/>
      <c r="D113" s="109"/>
      <c r="E113" s="104"/>
      <c r="F113" s="105" t="str">
        <f>IF(ISBLANK(E113),"",VLOOKUP(E113,Aufgaben!A:B,2,FALSE))</f>
        <v/>
      </c>
      <c r="G113" s="106"/>
    </row>
    <row r="114" spans="1:7">
      <c r="A114" s="101"/>
      <c r="B114" s="107"/>
      <c r="C114" s="108"/>
      <c r="D114" s="109"/>
      <c r="E114" s="104"/>
      <c r="F114" s="105" t="str">
        <f>IF(ISBLANK(E114),"",VLOOKUP(E114,Aufgaben!A:B,2,FALSE))</f>
        <v/>
      </c>
      <c r="G114" s="106"/>
    </row>
    <row r="115" spans="1:7">
      <c r="A115" s="101"/>
      <c r="B115" s="107"/>
      <c r="C115" s="108"/>
      <c r="D115" s="109"/>
      <c r="E115" s="104"/>
      <c r="F115" s="105" t="str">
        <f>IF(ISBLANK(E115),"",VLOOKUP(E115,Aufgaben!A:B,2,FALSE))</f>
        <v/>
      </c>
      <c r="G115" s="106"/>
    </row>
    <row r="116" spans="1:7">
      <c r="A116" s="101"/>
      <c r="B116" s="107"/>
      <c r="C116" s="108"/>
      <c r="D116" s="109"/>
      <c r="E116" s="104"/>
      <c r="F116" s="105" t="str">
        <f>IF(ISBLANK(E116),"",VLOOKUP(E116,Aufgaben!A:B,2,FALSE))</f>
        <v/>
      </c>
      <c r="G116" s="106"/>
    </row>
    <row r="117" spans="1:7">
      <c r="A117" s="101"/>
      <c r="B117" s="107"/>
      <c r="C117" s="108"/>
      <c r="D117" s="109"/>
      <c r="E117" s="104"/>
      <c r="F117" s="105" t="str">
        <f>IF(ISBLANK(E117),"",VLOOKUP(E117,Aufgaben!A:B,2,FALSE))</f>
        <v/>
      </c>
      <c r="G117" s="106"/>
    </row>
    <row r="118" spans="1:7">
      <c r="A118" s="101"/>
      <c r="B118" s="107"/>
      <c r="C118" s="108"/>
      <c r="D118" s="109"/>
      <c r="E118" s="104"/>
      <c r="F118" s="105" t="str">
        <f>IF(ISBLANK(E118),"",VLOOKUP(E118,Aufgaben!A:B,2,FALSE))</f>
        <v/>
      </c>
      <c r="G118" s="106"/>
    </row>
    <row r="119" spans="1:7">
      <c r="A119" s="101"/>
      <c r="B119" s="107"/>
      <c r="C119" s="108"/>
      <c r="D119" s="109"/>
      <c r="E119" s="104"/>
      <c r="F119" s="105" t="str">
        <f>IF(ISBLANK(E119),"",VLOOKUP(E119,Aufgaben!A:B,2,FALSE))</f>
        <v/>
      </c>
      <c r="G119" s="106"/>
    </row>
    <row r="120" spans="1:7">
      <c r="A120" s="101"/>
      <c r="B120" s="107"/>
      <c r="C120" s="108"/>
      <c r="D120" s="109"/>
      <c r="E120" s="104"/>
      <c r="F120" s="105" t="str">
        <f>IF(ISBLANK(E120),"",VLOOKUP(E120,Aufgaben!A:B,2,FALSE))</f>
        <v/>
      </c>
      <c r="G120" s="106"/>
    </row>
    <row r="121" spans="1:7">
      <c r="A121" s="101"/>
      <c r="B121" s="107"/>
      <c r="C121" s="108"/>
      <c r="D121" s="109"/>
      <c r="E121" s="104"/>
      <c r="F121" s="105" t="str">
        <f>IF(ISBLANK(E121),"",VLOOKUP(E121,Aufgaben!A:B,2,FALSE))</f>
        <v/>
      </c>
      <c r="G121" s="106"/>
    </row>
    <row r="122" spans="1:7">
      <c r="A122" s="101"/>
      <c r="B122" s="107"/>
      <c r="C122" s="108"/>
      <c r="D122" s="109"/>
      <c r="E122" s="104"/>
      <c r="F122" s="105" t="str">
        <f>IF(ISBLANK(E122),"",VLOOKUP(E122,Aufgaben!A:B,2,FALSE))</f>
        <v/>
      </c>
      <c r="G122" s="106"/>
    </row>
    <row r="123" spans="1:7">
      <c r="A123" s="101"/>
      <c r="B123" s="107"/>
      <c r="C123" s="108"/>
      <c r="D123" s="109"/>
      <c r="E123" s="104"/>
      <c r="F123" s="105" t="str">
        <f>IF(ISBLANK(E123),"",VLOOKUP(E123,Aufgaben!A:B,2,FALSE))</f>
        <v/>
      </c>
      <c r="G123" s="106"/>
    </row>
    <row r="124" spans="1:7">
      <c r="A124" s="101"/>
      <c r="B124" s="107"/>
      <c r="C124" s="108"/>
      <c r="D124" s="109"/>
      <c r="E124" s="104"/>
      <c r="F124" s="105" t="str">
        <f>IF(ISBLANK(E124),"",VLOOKUP(E124,Aufgaben!A:B,2,FALSE))</f>
        <v/>
      </c>
      <c r="G124" s="106"/>
    </row>
    <row r="125" spans="1:7">
      <c r="A125" s="101"/>
      <c r="B125" s="107"/>
      <c r="C125" s="108"/>
      <c r="D125" s="109"/>
      <c r="E125" s="104"/>
      <c r="F125" s="105" t="str">
        <f>IF(ISBLANK(E125),"",VLOOKUP(E125,Aufgaben!A:B,2,FALSE))</f>
        <v/>
      </c>
      <c r="G125" s="106"/>
    </row>
    <row r="126" spans="1:7">
      <c r="A126" s="101"/>
      <c r="B126" s="107"/>
      <c r="C126" s="108"/>
      <c r="D126" s="109"/>
      <c r="E126" s="104"/>
      <c r="F126" s="105" t="str">
        <f>IF(ISBLANK(E126),"",VLOOKUP(E126,Aufgaben!A:B,2,FALSE))</f>
        <v/>
      </c>
      <c r="G126" s="106"/>
    </row>
    <row r="127" spans="1:7">
      <c r="A127" s="101"/>
      <c r="B127" s="107"/>
      <c r="C127" s="108"/>
      <c r="D127" s="109"/>
      <c r="E127" s="104"/>
      <c r="F127" s="105" t="str">
        <f>IF(ISBLANK(E127),"",VLOOKUP(E127,Aufgaben!A:B,2,FALSE))</f>
        <v/>
      </c>
      <c r="G127" s="106"/>
    </row>
    <row r="128" spans="1:7">
      <c r="A128" s="101"/>
      <c r="B128" s="107"/>
      <c r="C128" s="108"/>
      <c r="D128" s="109"/>
      <c r="E128" s="104"/>
      <c r="F128" s="105" t="str">
        <f>IF(ISBLANK(E128),"",VLOOKUP(E128,Aufgaben!A:B,2,FALSE))</f>
        <v/>
      </c>
      <c r="G128" s="106"/>
    </row>
    <row r="129" spans="1:7">
      <c r="A129" s="101"/>
      <c r="B129" s="107"/>
      <c r="C129" s="108"/>
      <c r="D129" s="109"/>
      <c r="E129" s="104"/>
      <c r="F129" s="105" t="str">
        <f>IF(ISBLANK(E129),"",VLOOKUP(E129,Aufgaben!A:B,2,FALSE))</f>
        <v/>
      </c>
      <c r="G129" s="106"/>
    </row>
    <row r="130" spans="1:7">
      <c r="A130" s="101"/>
      <c r="B130" s="107"/>
      <c r="C130" s="108"/>
      <c r="D130" s="109"/>
      <c r="E130" s="104"/>
      <c r="F130" s="105" t="str">
        <f>IF(ISBLANK(E130),"",VLOOKUP(E130,Aufgaben!A:B,2,FALSE))</f>
        <v/>
      </c>
      <c r="G130" s="106"/>
    </row>
    <row r="131" spans="1:7">
      <c r="A131" s="101"/>
      <c r="B131" s="107"/>
      <c r="C131" s="108"/>
      <c r="D131" s="109"/>
      <c r="E131" s="104"/>
      <c r="F131" s="105" t="str">
        <f>IF(ISBLANK(E131),"",VLOOKUP(E131,Aufgaben!A:B,2,FALSE))</f>
        <v/>
      </c>
      <c r="G131" s="106"/>
    </row>
    <row r="132" spans="1:7">
      <c r="A132" s="101"/>
      <c r="B132" s="107"/>
      <c r="C132" s="108"/>
      <c r="D132" s="109"/>
      <c r="E132" s="104"/>
      <c r="F132" s="105" t="str">
        <f>IF(ISBLANK(E132),"",VLOOKUP(E132,Aufgaben!A:B,2,FALSE))</f>
        <v/>
      </c>
      <c r="G132" s="106"/>
    </row>
    <row r="133" spans="1:7">
      <c r="A133" s="101"/>
      <c r="B133" s="107"/>
      <c r="C133" s="108"/>
      <c r="D133" s="109"/>
      <c r="E133" s="104"/>
      <c r="F133" s="105" t="str">
        <f>IF(ISBLANK(E133),"",VLOOKUP(E133,Aufgaben!A:B,2,FALSE))</f>
        <v/>
      </c>
      <c r="G133" s="106"/>
    </row>
    <row r="134" spans="1:7">
      <c r="A134" s="101"/>
      <c r="B134" s="107"/>
      <c r="C134" s="108"/>
      <c r="D134" s="109"/>
      <c r="E134" s="104"/>
      <c r="F134" s="105" t="str">
        <f>IF(ISBLANK(E134),"",VLOOKUP(E134,Aufgaben!A:B,2,FALSE))</f>
        <v/>
      </c>
      <c r="G134" s="106"/>
    </row>
    <row r="135" spans="1:7">
      <c r="A135" s="101"/>
      <c r="B135" s="107"/>
      <c r="C135" s="108"/>
      <c r="D135" s="109"/>
      <c r="E135" s="104"/>
      <c r="F135" s="105" t="str">
        <f>IF(ISBLANK(E135),"",VLOOKUP(E135,Aufgaben!A:B,2,FALSE))</f>
        <v/>
      </c>
      <c r="G135" s="106"/>
    </row>
    <row r="136" spans="1:7">
      <c r="A136" s="101"/>
      <c r="B136" s="107"/>
      <c r="C136" s="108"/>
      <c r="D136" s="109"/>
      <c r="E136" s="104"/>
      <c r="F136" s="105" t="str">
        <f>IF(ISBLANK(E136),"",VLOOKUP(E136,Aufgaben!A:B,2,FALSE))</f>
        <v/>
      </c>
      <c r="G136" s="106"/>
    </row>
    <row r="137" spans="1:7">
      <c r="A137" s="101"/>
      <c r="B137" s="107"/>
      <c r="C137" s="108"/>
      <c r="D137" s="109"/>
      <c r="E137" s="104"/>
      <c r="F137" s="105" t="str">
        <f>IF(ISBLANK(E137),"",VLOOKUP(E137,Aufgaben!A:B,2,FALSE))</f>
        <v/>
      </c>
      <c r="G137" s="106"/>
    </row>
    <row r="138" spans="1:7">
      <c r="A138" s="101"/>
      <c r="B138" s="107"/>
      <c r="C138" s="108"/>
      <c r="D138" s="109"/>
      <c r="E138" s="104"/>
      <c r="F138" s="105" t="str">
        <f>IF(ISBLANK(E138),"",VLOOKUP(E138,Aufgaben!A:B,2,FALSE))</f>
        <v/>
      </c>
      <c r="G138" s="106"/>
    </row>
    <row r="139" spans="1:7">
      <c r="A139" s="101"/>
      <c r="B139" s="107"/>
      <c r="C139" s="108"/>
      <c r="D139" s="109"/>
      <c r="E139" s="104"/>
      <c r="F139" s="105" t="str">
        <f>IF(ISBLANK(E139),"",VLOOKUP(E139,Aufgaben!A:B,2,FALSE))</f>
        <v/>
      </c>
      <c r="G139" s="106"/>
    </row>
    <row r="140" spans="1:7">
      <c r="A140" s="101"/>
      <c r="B140" s="107"/>
      <c r="C140" s="108"/>
      <c r="D140" s="109"/>
      <c r="E140" s="104"/>
      <c r="F140" s="105" t="str">
        <f>IF(ISBLANK(E140),"",VLOOKUP(E140,Aufgaben!A:B,2,FALSE))</f>
        <v/>
      </c>
      <c r="G140" s="106"/>
    </row>
    <row r="141" spans="1:7">
      <c r="A141" s="101"/>
      <c r="B141" s="107"/>
      <c r="C141" s="108"/>
      <c r="D141" s="109"/>
      <c r="E141" s="104"/>
      <c r="F141" s="105" t="str">
        <f>IF(ISBLANK(E141),"",VLOOKUP(E141,Aufgaben!A:B,2,FALSE))</f>
        <v/>
      </c>
      <c r="G141" s="106"/>
    </row>
    <row r="142" spans="1:7">
      <c r="A142" s="101"/>
      <c r="B142" s="107"/>
      <c r="C142" s="108"/>
      <c r="D142" s="109"/>
      <c r="E142" s="104"/>
      <c r="F142" s="105" t="str">
        <f>IF(ISBLANK(E142),"",VLOOKUP(E142,Aufgaben!A:B,2,FALSE))</f>
        <v/>
      </c>
      <c r="G142" s="106"/>
    </row>
    <row r="143" spans="1:7">
      <c r="A143" s="101"/>
      <c r="B143" s="107"/>
      <c r="C143" s="108"/>
      <c r="D143" s="109"/>
      <c r="E143" s="104"/>
      <c r="F143" s="105" t="str">
        <f>IF(ISBLANK(E143),"",VLOOKUP(E143,Aufgaben!A:B,2,FALSE))</f>
        <v/>
      </c>
      <c r="G143" s="106"/>
    </row>
    <row r="144" spans="1:7">
      <c r="A144" s="101"/>
      <c r="B144" s="107"/>
      <c r="C144" s="108"/>
      <c r="D144" s="109"/>
      <c r="E144" s="104"/>
      <c r="F144" s="105" t="str">
        <f>IF(ISBLANK(E144),"",VLOOKUP(E144,Aufgaben!A:B,2,FALSE))</f>
        <v/>
      </c>
      <c r="G144" s="106"/>
    </row>
    <row r="145" spans="1:7">
      <c r="A145" s="101"/>
      <c r="B145" s="107"/>
      <c r="C145" s="108"/>
      <c r="D145" s="109"/>
      <c r="E145" s="104"/>
      <c r="F145" s="105" t="str">
        <f>IF(ISBLANK(E145),"",VLOOKUP(E145,Aufgaben!A:B,2,FALSE))</f>
        <v/>
      </c>
      <c r="G145" s="106"/>
    </row>
    <row r="146" spans="1:7">
      <c r="A146" s="101"/>
      <c r="B146" s="107"/>
      <c r="C146" s="108"/>
      <c r="D146" s="109"/>
      <c r="E146" s="104"/>
      <c r="F146" s="105" t="str">
        <f>IF(ISBLANK(E146),"",VLOOKUP(E146,Aufgaben!A:B,2,FALSE))</f>
        <v/>
      </c>
      <c r="G146" s="106"/>
    </row>
    <row r="147" spans="1:7">
      <c r="A147" s="101"/>
      <c r="B147" s="107"/>
      <c r="C147" s="108"/>
      <c r="D147" s="109"/>
      <c r="E147" s="104"/>
      <c r="F147" s="105" t="str">
        <f>IF(ISBLANK(E147),"",VLOOKUP(E147,Aufgaben!A:B,2,FALSE))</f>
        <v/>
      </c>
      <c r="G147" s="106"/>
    </row>
    <row r="148" spans="1:7">
      <c r="A148" s="101"/>
      <c r="B148" s="107"/>
      <c r="C148" s="108"/>
      <c r="D148" s="109"/>
      <c r="E148" s="104"/>
      <c r="F148" s="105" t="str">
        <f>IF(ISBLANK(E148),"",VLOOKUP(E148,Aufgaben!A:B,2,FALSE))</f>
        <v/>
      </c>
      <c r="G148" s="106"/>
    </row>
    <row r="149" spans="1:7">
      <c r="A149" s="101"/>
      <c r="B149" s="107"/>
      <c r="C149" s="108"/>
      <c r="D149" s="109"/>
      <c r="E149" s="104"/>
      <c r="F149" s="105" t="str">
        <f>IF(ISBLANK(E149),"",VLOOKUP(E149,Aufgaben!A:B,2,FALSE))</f>
        <v/>
      </c>
      <c r="G149" s="106"/>
    </row>
    <row r="150" spans="1:7">
      <c r="A150" s="101"/>
      <c r="B150" s="107"/>
      <c r="C150" s="108"/>
      <c r="D150" s="109"/>
      <c r="E150" s="104"/>
      <c r="F150" s="105" t="str">
        <f>IF(ISBLANK(E150),"",VLOOKUP(E150,Aufgaben!A:B,2,FALSE))</f>
        <v/>
      </c>
      <c r="G150" s="106"/>
    </row>
    <row r="151" spans="1:7">
      <c r="A151" s="101"/>
      <c r="B151" s="107"/>
      <c r="C151" s="108"/>
      <c r="D151" s="109"/>
      <c r="E151" s="104"/>
      <c r="F151" s="105" t="str">
        <f>IF(ISBLANK(E151),"",VLOOKUP(E151,Aufgaben!A:B,2,FALSE))</f>
        <v/>
      </c>
      <c r="G151" s="106"/>
    </row>
    <row r="152" spans="1:7">
      <c r="A152" s="101"/>
      <c r="B152" s="107"/>
      <c r="C152" s="108"/>
      <c r="D152" s="109"/>
      <c r="E152" s="104"/>
      <c r="F152" s="105" t="str">
        <f>IF(ISBLANK(E152),"",VLOOKUP(E152,Aufgaben!A:B,2,FALSE))</f>
        <v/>
      </c>
      <c r="G152" s="106"/>
    </row>
    <row r="153" spans="1:7">
      <c r="A153" s="101"/>
      <c r="B153" s="107"/>
      <c r="C153" s="108"/>
      <c r="D153" s="109"/>
      <c r="E153" s="104"/>
      <c r="F153" s="105" t="str">
        <f>IF(ISBLANK(E153),"",VLOOKUP(E153,Aufgaben!A:B,2,FALSE))</f>
        <v/>
      </c>
      <c r="G153" s="106"/>
    </row>
    <row r="154" spans="1:7">
      <c r="A154" s="101"/>
      <c r="B154" s="107"/>
      <c r="C154" s="108"/>
      <c r="D154" s="109"/>
      <c r="E154" s="104"/>
      <c r="F154" s="105" t="str">
        <f>IF(ISBLANK(E154),"",VLOOKUP(E154,Aufgaben!A:B,2,FALSE))</f>
        <v/>
      </c>
      <c r="G154" s="106"/>
    </row>
    <row r="155" spans="1:7">
      <c r="A155" s="101"/>
      <c r="B155" s="107"/>
      <c r="C155" s="108"/>
      <c r="D155" s="109"/>
      <c r="E155" s="104"/>
      <c r="F155" s="105" t="str">
        <f>IF(ISBLANK(E155),"",VLOOKUP(E155,Aufgaben!A:B,2,FALSE))</f>
        <v/>
      </c>
      <c r="G155" s="106"/>
    </row>
    <row r="156" spans="1:7">
      <c r="A156" s="101"/>
      <c r="B156" s="107"/>
      <c r="C156" s="108"/>
      <c r="D156" s="109"/>
      <c r="E156" s="104"/>
      <c r="F156" s="105" t="str">
        <f>IF(ISBLANK(E156),"",VLOOKUP(E156,Aufgaben!A:B,2,FALSE))</f>
        <v/>
      </c>
      <c r="G156" s="106"/>
    </row>
    <row r="157" spans="1:7">
      <c r="A157" s="101"/>
      <c r="B157" s="107"/>
      <c r="C157" s="108"/>
      <c r="D157" s="109"/>
      <c r="E157" s="104"/>
      <c r="F157" s="105" t="str">
        <f>IF(ISBLANK(E157),"",VLOOKUP(E157,Aufgaben!A:B,2,FALSE))</f>
        <v/>
      </c>
      <c r="G157" s="106"/>
    </row>
    <row r="158" spans="1:7">
      <c r="A158" s="101"/>
      <c r="B158" s="107"/>
      <c r="C158" s="108"/>
      <c r="D158" s="109"/>
      <c r="E158" s="104"/>
      <c r="F158" s="105" t="str">
        <f>IF(ISBLANK(E158),"",VLOOKUP(E158,Aufgaben!A:B,2,FALSE))</f>
        <v/>
      </c>
      <c r="G158" s="106"/>
    </row>
    <row r="159" spans="1:7">
      <c r="A159" s="101"/>
      <c r="B159" s="107"/>
      <c r="C159" s="108"/>
      <c r="D159" s="109"/>
      <c r="E159" s="104"/>
      <c r="F159" s="105" t="str">
        <f>IF(ISBLANK(E159),"",VLOOKUP(E159,Aufgaben!A:B,2,FALSE))</f>
        <v/>
      </c>
      <c r="G159" s="106"/>
    </row>
    <row r="160" spans="1:7">
      <c r="A160" s="101"/>
      <c r="B160" s="107"/>
      <c r="C160" s="108"/>
      <c r="D160" s="109"/>
      <c r="E160" s="104"/>
      <c r="F160" s="105" t="str">
        <f>IF(ISBLANK(E160),"",VLOOKUP(E160,Aufgaben!A:B,2,FALSE))</f>
        <v/>
      </c>
      <c r="G160" s="106"/>
    </row>
    <row r="161" spans="1:7">
      <c r="A161" s="101"/>
      <c r="B161" s="107"/>
      <c r="C161" s="108"/>
      <c r="D161" s="109"/>
      <c r="E161" s="104"/>
      <c r="F161" s="105" t="str">
        <f>IF(ISBLANK(E161),"",VLOOKUP(E161,Aufgaben!A:B,2,FALSE))</f>
        <v/>
      </c>
      <c r="G161" s="106"/>
    </row>
    <row r="162" spans="1:7">
      <c r="A162" s="101"/>
      <c r="B162" s="107"/>
      <c r="C162" s="108"/>
      <c r="D162" s="109"/>
      <c r="E162" s="104"/>
      <c r="F162" s="105" t="str">
        <f>IF(ISBLANK(E162),"",VLOOKUP(E162,Aufgaben!A:B,2,FALSE))</f>
        <v/>
      </c>
      <c r="G162" s="106"/>
    </row>
    <row r="163" spans="1:7">
      <c r="A163" s="101"/>
      <c r="B163" s="107"/>
      <c r="C163" s="108"/>
      <c r="D163" s="109"/>
      <c r="E163" s="104"/>
      <c r="F163" s="105" t="str">
        <f>IF(ISBLANK(E163),"",VLOOKUP(E163,Aufgaben!A:B,2,FALSE))</f>
        <v/>
      </c>
      <c r="G163" s="106"/>
    </row>
    <row r="164" spans="1:7">
      <c r="A164" s="101"/>
      <c r="B164" s="107"/>
      <c r="C164" s="108"/>
      <c r="D164" s="109"/>
      <c r="E164" s="104"/>
      <c r="F164" s="105" t="str">
        <f>IF(ISBLANK(E164),"",VLOOKUP(E164,Aufgaben!A:B,2,FALSE))</f>
        <v/>
      </c>
      <c r="G164" s="106"/>
    </row>
    <row r="165" spans="1:7">
      <c r="A165" s="101"/>
      <c r="B165" s="107"/>
      <c r="C165" s="108"/>
      <c r="D165" s="109"/>
      <c r="E165" s="104"/>
      <c r="F165" s="105" t="str">
        <f>IF(ISBLANK(E165),"",VLOOKUP(E165,Aufgaben!A:B,2,FALSE))</f>
        <v/>
      </c>
      <c r="G165" s="106"/>
    </row>
    <row r="166" spans="1:7">
      <c r="A166" s="101"/>
      <c r="B166" s="107"/>
      <c r="C166" s="108"/>
      <c r="D166" s="109"/>
      <c r="E166" s="104"/>
      <c r="F166" s="105" t="str">
        <f>IF(ISBLANK(E166),"",VLOOKUP(E166,Aufgaben!A:B,2,FALSE))</f>
        <v/>
      </c>
      <c r="G166" s="106"/>
    </row>
    <row r="167" spans="1:7">
      <c r="A167" s="101"/>
      <c r="B167" s="107"/>
      <c r="C167" s="108"/>
      <c r="D167" s="109"/>
      <c r="E167" s="104"/>
      <c r="F167" s="105" t="str">
        <f>IF(ISBLANK(E167),"",VLOOKUP(E167,Aufgaben!A:B,2,FALSE))</f>
        <v/>
      </c>
      <c r="G167" s="106"/>
    </row>
    <row r="168" spans="1:7">
      <c r="A168" s="101"/>
      <c r="B168" s="107"/>
      <c r="C168" s="108"/>
      <c r="D168" s="109"/>
      <c r="E168" s="104"/>
      <c r="F168" s="105" t="str">
        <f>IF(ISBLANK(E168),"",VLOOKUP(E168,Aufgaben!A:B,2,FALSE))</f>
        <v/>
      </c>
      <c r="G168" s="106"/>
    </row>
    <row r="169" spans="1:7">
      <c r="A169" s="101"/>
      <c r="B169" s="107"/>
      <c r="C169" s="108"/>
      <c r="D169" s="109"/>
      <c r="E169" s="104"/>
      <c r="F169" s="105" t="str">
        <f>IF(ISBLANK(E169),"",VLOOKUP(E169,Aufgaben!A:B,2,FALSE))</f>
        <v/>
      </c>
      <c r="G169" s="106"/>
    </row>
    <row r="170" spans="1:7">
      <c r="A170" s="101"/>
      <c r="B170" s="107"/>
      <c r="C170" s="108"/>
      <c r="D170" s="109"/>
      <c r="E170" s="104"/>
      <c r="F170" s="105" t="str">
        <f>IF(ISBLANK(E170),"",VLOOKUP(E170,Aufgaben!A:B,2,FALSE))</f>
        <v/>
      </c>
      <c r="G170" s="106"/>
    </row>
    <row r="171" spans="1:7">
      <c r="A171" s="101"/>
      <c r="B171" s="107"/>
      <c r="C171" s="108"/>
      <c r="D171" s="109"/>
      <c r="E171" s="104"/>
      <c r="F171" s="105" t="str">
        <f>IF(ISBLANK(E171),"",VLOOKUP(E171,Aufgaben!A:B,2,FALSE))</f>
        <v/>
      </c>
      <c r="G171" s="106"/>
    </row>
    <row r="172" spans="1:7">
      <c r="A172" s="101"/>
      <c r="B172" s="107"/>
      <c r="C172" s="108"/>
      <c r="D172" s="109"/>
      <c r="E172" s="104"/>
      <c r="F172" s="105" t="str">
        <f>IF(ISBLANK(E172),"",VLOOKUP(E172,Aufgaben!A:B,2,FALSE))</f>
        <v/>
      </c>
      <c r="G172" s="106"/>
    </row>
    <row r="173" spans="1:7">
      <c r="A173" s="101"/>
      <c r="B173" s="107"/>
      <c r="C173" s="108"/>
      <c r="D173" s="109"/>
      <c r="E173" s="104"/>
      <c r="F173" s="105" t="str">
        <f>IF(ISBLANK(E173),"",VLOOKUP(E173,Aufgaben!A:B,2,FALSE))</f>
        <v/>
      </c>
      <c r="G173" s="106"/>
    </row>
    <row r="174" spans="1:7">
      <c r="A174" s="101"/>
      <c r="B174" s="107"/>
      <c r="C174" s="108"/>
      <c r="D174" s="109"/>
      <c r="E174" s="104"/>
      <c r="F174" s="105" t="str">
        <f>IF(ISBLANK(E174),"",VLOOKUP(E174,Aufgaben!A:B,2,FALSE))</f>
        <v/>
      </c>
      <c r="G174" s="106"/>
    </row>
    <row r="175" spans="1:7">
      <c r="A175" s="101"/>
      <c r="B175" s="107"/>
      <c r="C175" s="108"/>
      <c r="D175" s="109"/>
      <c r="E175" s="104"/>
      <c r="F175" s="105" t="str">
        <f>IF(ISBLANK(E175),"",VLOOKUP(E175,Aufgaben!A:B,2,FALSE))</f>
        <v/>
      </c>
      <c r="G175" s="106"/>
    </row>
    <row r="176" spans="1:7">
      <c r="A176" s="101"/>
      <c r="B176" s="107"/>
      <c r="C176" s="108"/>
      <c r="D176" s="109"/>
      <c r="E176" s="104"/>
      <c r="F176" s="105" t="str">
        <f>IF(ISBLANK(E176),"",VLOOKUP(E176,Aufgaben!A:B,2,FALSE))</f>
        <v/>
      </c>
      <c r="G176" s="106"/>
    </row>
    <row r="177" spans="1:7">
      <c r="A177" s="101"/>
      <c r="B177" s="107"/>
      <c r="C177" s="108"/>
      <c r="D177" s="109"/>
      <c r="E177" s="104"/>
      <c r="F177" s="105" t="str">
        <f>IF(ISBLANK(E177),"",VLOOKUP(E177,Aufgaben!A:B,2,FALSE))</f>
        <v/>
      </c>
      <c r="G177" s="106"/>
    </row>
    <row r="178" spans="1:7">
      <c r="A178" s="101"/>
      <c r="B178" s="107"/>
      <c r="C178" s="108"/>
      <c r="D178" s="109"/>
      <c r="E178" s="104"/>
      <c r="F178" s="105" t="str">
        <f>IF(ISBLANK(E178),"",VLOOKUP(E178,Aufgaben!A:B,2,FALSE))</f>
        <v/>
      </c>
      <c r="G178" s="106"/>
    </row>
    <row r="179" spans="1:7">
      <c r="A179" s="101"/>
      <c r="B179" s="107"/>
      <c r="C179" s="108"/>
      <c r="D179" s="109"/>
      <c r="E179" s="104"/>
      <c r="F179" s="105" t="str">
        <f>IF(ISBLANK(E179),"",VLOOKUP(E179,Aufgaben!A:B,2,FALSE))</f>
        <v/>
      </c>
      <c r="G179" s="106"/>
    </row>
    <row r="180" spans="1:7">
      <c r="A180" s="101"/>
      <c r="B180" s="107"/>
      <c r="C180" s="108"/>
      <c r="D180" s="109"/>
      <c r="E180" s="104"/>
      <c r="F180" s="105" t="str">
        <f>IF(ISBLANK(E180),"",VLOOKUP(E180,Aufgaben!A:B,2,FALSE))</f>
        <v/>
      </c>
      <c r="G180" s="106"/>
    </row>
    <row r="181" spans="1:7">
      <c r="A181" s="101"/>
      <c r="B181" s="107"/>
      <c r="C181" s="108"/>
      <c r="D181" s="109"/>
      <c r="E181" s="104"/>
      <c r="F181" s="105"/>
      <c r="G181" s="106"/>
    </row>
    <row r="182" spans="1:7">
      <c r="A182" s="101"/>
      <c r="B182" s="107"/>
      <c r="C182" s="108"/>
      <c r="D182" s="109"/>
      <c r="E182" s="104"/>
      <c r="F182" s="105"/>
      <c r="G182" s="106"/>
    </row>
    <row r="183" spans="1:7">
      <c r="A183" s="101"/>
      <c r="B183" s="107"/>
      <c r="C183" s="108"/>
      <c r="D183" s="109"/>
      <c r="E183" s="104"/>
      <c r="F183" s="105"/>
      <c r="G183" s="106"/>
    </row>
    <row r="184" spans="1:7">
      <c r="A184" s="101"/>
      <c r="B184" s="107"/>
      <c r="C184" s="108"/>
      <c r="D184" s="109"/>
      <c r="E184" s="104"/>
      <c r="F184" s="105"/>
      <c r="G184" s="106"/>
    </row>
    <row r="185" spans="1:7">
      <c r="A185" s="101"/>
      <c r="B185" s="107"/>
      <c r="C185" s="108"/>
      <c r="D185" s="109"/>
      <c r="E185" s="104"/>
      <c r="F185" s="105"/>
      <c r="G185" s="106"/>
    </row>
    <row r="186" spans="1:7">
      <c r="A186" s="101"/>
      <c r="B186" s="107"/>
      <c r="C186" s="108"/>
      <c r="D186" s="109"/>
      <c r="E186" s="104"/>
      <c r="F186" s="105"/>
      <c r="G186" s="106"/>
    </row>
    <row r="187" spans="1:7">
      <c r="A187" s="101"/>
      <c r="B187" s="107"/>
      <c r="C187" s="108"/>
      <c r="D187" s="109"/>
      <c r="E187" s="104"/>
      <c r="F187" s="105"/>
      <c r="G187" s="106"/>
    </row>
    <row r="188" spans="1:7">
      <c r="A188" s="101"/>
      <c r="B188" s="107"/>
      <c r="C188" s="108"/>
      <c r="D188" s="109"/>
      <c r="E188" s="104"/>
      <c r="F188" s="105"/>
      <c r="G188" s="106"/>
    </row>
    <row r="189" spans="1:7">
      <c r="A189" s="101"/>
      <c r="B189" s="107"/>
      <c r="C189" s="108"/>
      <c r="D189" s="109"/>
      <c r="E189" s="104"/>
      <c r="F189" s="105"/>
      <c r="G189" s="106"/>
    </row>
    <row r="190" spans="1:7">
      <c r="A190" s="101"/>
      <c r="B190" s="107"/>
      <c r="C190" s="108"/>
      <c r="D190" s="109"/>
      <c r="E190" s="104"/>
      <c r="F190" s="105"/>
      <c r="G190" s="106"/>
    </row>
    <row r="191" spans="1:7">
      <c r="A191" s="101"/>
      <c r="B191" s="107"/>
      <c r="C191" s="108"/>
      <c r="D191" s="109"/>
      <c r="E191" s="104"/>
      <c r="F191" s="105"/>
      <c r="G191" s="106"/>
    </row>
    <row r="192" spans="1:7">
      <c r="A192" s="101"/>
      <c r="B192" s="107"/>
      <c r="C192" s="108"/>
      <c r="D192" s="109"/>
      <c r="E192" s="104"/>
      <c r="F192" s="105"/>
      <c r="G192" s="106"/>
    </row>
    <row r="193" spans="1:7">
      <c r="A193" s="101"/>
      <c r="B193" s="107"/>
      <c r="C193" s="108"/>
      <c r="D193" s="109"/>
      <c r="E193" s="104"/>
      <c r="F193" s="105"/>
      <c r="G193" s="106"/>
    </row>
    <row r="194" spans="1:7">
      <c r="A194" s="101"/>
      <c r="B194" s="107"/>
      <c r="C194" s="108"/>
      <c r="D194" s="109"/>
      <c r="E194" s="104"/>
      <c r="F194" s="105"/>
      <c r="G194" s="106"/>
    </row>
    <row r="195" spans="1:7">
      <c r="A195" s="101"/>
      <c r="B195" s="107"/>
      <c r="C195" s="108"/>
      <c r="D195" s="109"/>
      <c r="E195" s="104"/>
      <c r="F195" s="105"/>
      <c r="G195" s="106"/>
    </row>
    <row r="196" spans="1:7">
      <c r="A196" s="101"/>
      <c r="B196" s="107"/>
      <c r="C196" s="108"/>
      <c r="D196" s="109"/>
      <c r="E196" s="104"/>
      <c r="F196" s="105"/>
      <c r="G196" s="106"/>
    </row>
    <row r="197" spans="1:7">
      <c r="A197" s="101"/>
      <c r="B197" s="107"/>
      <c r="C197" s="108"/>
      <c r="D197" s="109"/>
      <c r="E197" s="104"/>
      <c r="F197" s="105"/>
      <c r="G197" s="106"/>
    </row>
    <row r="198" spans="1:7">
      <c r="A198" s="101"/>
      <c r="B198" s="107"/>
      <c r="C198" s="108"/>
      <c r="D198" s="109"/>
      <c r="E198" s="104"/>
      <c r="F198" s="105"/>
      <c r="G198" s="106"/>
    </row>
    <row r="199" spans="1:7">
      <c r="A199" s="101"/>
      <c r="B199" s="107"/>
      <c r="C199" s="108"/>
      <c r="D199" s="109"/>
      <c r="E199" s="104"/>
      <c r="F199" s="105"/>
      <c r="G199" s="106"/>
    </row>
    <row r="200" spans="1:7">
      <c r="A200" s="101"/>
      <c r="B200" s="107"/>
      <c r="C200" s="108"/>
      <c r="D200" s="109"/>
      <c r="E200" s="104"/>
      <c r="F200" s="105"/>
      <c r="G200" s="106"/>
    </row>
    <row r="201" spans="1:7">
      <c r="A201" s="101"/>
      <c r="B201" s="107"/>
      <c r="C201" s="108"/>
      <c r="D201" s="109"/>
      <c r="E201" s="104"/>
      <c r="F201" s="105"/>
      <c r="G201" s="106"/>
    </row>
    <row r="202" spans="1:7">
      <c r="A202" s="101"/>
      <c r="B202" s="107"/>
      <c r="C202" s="108"/>
      <c r="D202" s="109"/>
      <c r="E202" s="104"/>
      <c r="F202" s="105"/>
      <c r="G202" s="106"/>
    </row>
    <row r="203" spans="1:7">
      <c r="A203" s="101"/>
      <c r="B203" s="107"/>
      <c r="C203" s="108"/>
      <c r="D203" s="109"/>
      <c r="E203" s="104"/>
      <c r="F203" s="105"/>
      <c r="G203" s="106"/>
    </row>
    <row r="204" spans="1:7">
      <c r="A204" s="101"/>
      <c r="B204" s="107"/>
      <c r="C204" s="108"/>
      <c r="D204" s="109"/>
      <c r="E204" s="104"/>
      <c r="F204" s="105"/>
      <c r="G204" s="106"/>
    </row>
    <row r="205" spans="1:7">
      <c r="A205" s="101"/>
      <c r="B205" s="107"/>
      <c r="C205" s="108"/>
      <c r="D205" s="109"/>
      <c r="E205" s="104"/>
      <c r="F205" s="105"/>
      <c r="G205" s="106"/>
    </row>
    <row r="206" spans="1:7">
      <c r="A206" s="101"/>
      <c r="B206" s="107"/>
      <c r="C206" s="108"/>
      <c r="D206" s="109"/>
      <c r="E206" s="104"/>
      <c r="F206" s="105"/>
      <c r="G206" s="106"/>
    </row>
    <row r="207" spans="1:7">
      <c r="A207" s="101"/>
      <c r="B207" s="107"/>
      <c r="C207" s="108"/>
      <c r="D207" s="109"/>
      <c r="E207" s="104"/>
      <c r="F207" s="105"/>
      <c r="G207" s="106"/>
    </row>
    <row r="208" spans="1:7">
      <c r="A208" s="101" t="str">
        <f t="shared" ref="A208:A271" si="5">IF(B208&lt;&gt;"",TEXT(B208,"TTT"),"")</f>
        <v/>
      </c>
      <c r="B208" s="107"/>
      <c r="C208" s="108"/>
      <c r="D208" s="109"/>
      <c r="E208" s="104"/>
      <c r="F208" s="105"/>
      <c r="G208" s="106" t="str">
        <f t="shared" ref="G208:G271" si="6">IF(B208&lt;&gt;"",IF(D208&lt;C208,1-C208+D208,D208-C208)*24,"")</f>
        <v/>
      </c>
    </row>
    <row r="209" spans="1:7">
      <c r="A209" s="101" t="str">
        <f t="shared" si="5"/>
        <v/>
      </c>
      <c r="B209" s="107"/>
      <c r="C209" s="108"/>
      <c r="D209" s="109"/>
      <c r="E209" s="104"/>
      <c r="F209" s="105"/>
      <c r="G209" s="106" t="str">
        <f t="shared" si="6"/>
        <v/>
      </c>
    </row>
    <row r="210" spans="1:7">
      <c r="A210" s="101" t="str">
        <f t="shared" si="5"/>
        <v/>
      </c>
      <c r="B210" s="107"/>
      <c r="C210" s="108"/>
      <c r="D210" s="109"/>
      <c r="E210" s="104"/>
      <c r="F210" s="105"/>
      <c r="G210" s="106" t="str">
        <f t="shared" si="6"/>
        <v/>
      </c>
    </row>
    <row r="211" spans="1:7">
      <c r="A211" s="101" t="str">
        <f t="shared" si="5"/>
        <v/>
      </c>
      <c r="B211" s="107"/>
      <c r="C211" s="108"/>
      <c r="D211" s="109"/>
      <c r="E211" s="104"/>
      <c r="F211" s="105"/>
      <c r="G211" s="106" t="str">
        <f t="shared" si="6"/>
        <v/>
      </c>
    </row>
    <row r="212" spans="1:7">
      <c r="A212" s="101" t="str">
        <f t="shared" si="5"/>
        <v/>
      </c>
      <c r="B212" s="107"/>
      <c r="C212" s="108"/>
      <c r="D212" s="109"/>
      <c r="E212" s="104"/>
      <c r="F212" s="105"/>
      <c r="G212" s="106" t="str">
        <f t="shared" si="6"/>
        <v/>
      </c>
    </row>
    <row r="213" spans="1:7">
      <c r="A213" s="101" t="str">
        <f t="shared" si="5"/>
        <v/>
      </c>
      <c r="B213" s="107"/>
      <c r="C213" s="108"/>
      <c r="D213" s="109"/>
      <c r="E213" s="104"/>
      <c r="F213" s="105"/>
      <c r="G213" s="106" t="str">
        <f t="shared" si="6"/>
        <v/>
      </c>
    </row>
    <row r="214" spans="1:7">
      <c r="A214" s="101" t="str">
        <f t="shared" si="5"/>
        <v/>
      </c>
      <c r="B214" s="107"/>
      <c r="C214" s="108"/>
      <c r="D214" s="109"/>
      <c r="E214" s="104"/>
      <c r="F214" s="105"/>
      <c r="G214" s="106" t="str">
        <f t="shared" si="6"/>
        <v/>
      </c>
    </row>
    <row r="215" spans="1:7">
      <c r="A215" s="101" t="str">
        <f t="shared" si="5"/>
        <v/>
      </c>
      <c r="B215" s="107"/>
      <c r="C215" s="108"/>
      <c r="D215" s="109"/>
      <c r="E215" s="104"/>
      <c r="F215" s="105"/>
      <c r="G215" s="106" t="str">
        <f t="shared" si="6"/>
        <v/>
      </c>
    </row>
    <row r="216" spans="1:7">
      <c r="A216" s="101" t="str">
        <f t="shared" si="5"/>
        <v/>
      </c>
      <c r="B216" s="107"/>
      <c r="C216" s="108"/>
      <c r="D216" s="109"/>
      <c r="E216" s="104"/>
      <c r="F216" s="105"/>
      <c r="G216" s="106" t="str">
        <f t="shared" si="6"/>
        <v/>
      </c>
    </row>
    <row r="217" spans="1:7">
      <c r="A217" s="101" t="str">
        <f t="shared" si="5"/>
        <v/>
      </c>
      <c r="B217" s="107"/>
      <c r="C217" s="108"/>
      <c r="D217" s="109"/>
      <c r="E217" s="104"/>
      <c r="F217" s="105"/>
      <c r="G217" s="106" t="str">
        <f t="shared" si="6"/>
        <v/>
      </c>
    </row>
    <row r="218" spans="1:7">
      <c r="A218" s="101" t="str">
        <f t="shared" si="5"/>
        <v/>
      </c>
      <c r="B218" s="107"/>
      <c r="C218" s="108"/>
      <c r="D218" s="109"/>
      <c r="E218" s="104"/>
      <c r="F218" s="105"/>
      <c r="G218" s="106" t="str">
        <f t="shared" si="6"/>
        <v/>
      </c>
    </row>
    <row r="219" spans="1:7">
      <c r="A219" s="101" t="str">
        <f t="shared" si="5"/>
        <v/>
      </c>
      <c r="B219" s="107"/>
      <c r="C219" s="108"/>
      <c r="D219" s="109"/>
      <c r="E219" s="104"/>
      <c r="F219" s="105"/>
      <c r="G219" s="106" t="str">
        <f t="shared" si="6"/>
        <v/>
      </c>
    </row>
    <row r="220" spans="1:7">
      <c r="A220" s="101" t="str">
        <f t="shared" si="5"/>
        <v/>
      </c>
      <c r="B220" s="107"/>
      <c r="C220" s="108"/>
      <c r="D220" s="109"/>
      <c r="E220" s="104"/>
      <c r="F220" s="105"/>
      <c r="G220" s="106" t="str">
        <f t="shared" si="6"/>
        <v/>
      </c>
    </row>
    <row r="221" spans="1:7">
      <c r="A221" s="101" t="str">
        <f t="shared" si="5"/>
        <v/>
      </c>
      <c r="B221" s="107"/>
      <c r="C221" s="108"/>
      <c r="D221" s="109"/>
      <c r="E221" s="104"/>
      <c r="F221" s="105"/>
      <c r="G221" s="106" t="str">
        <f t="shared" si="6"/>
        <v/>
      </c>
    </row>
    <row r="222" spans="1:7">
      <c r="A222" s="101" t="str">
        <f t="shared" si="5"/>
        <v/>
      </c>
      <c r="B222" s="107"/>
      <c r="C222" s="108"/>
      <c r="D222" s="109"/>
      <c r="E222" s="104"/>
      <c r="F222" s="105"/>
      <c r="G222" s="106" t="str">
        <f t="shared" si="6"/>
        <v/>
      </c>
    </row>
    <row r="223" spans="1:7">
      <c r="A223" s="101" t="str">
        <f t="shared" si="5"/>
        <v/>
      </c>
      <c r="B223" s="107"/>
      <c r="C223" s="108"/>
      <c r="D223" s="109"/>
      <c r="E223" s="104"/>
      <c r="F223" s="105"/>
      <c r="G223" s="106" t="str">
        <f t="shared" si="6"/>
        <v/>
      </c>
    </row>
    <row r="224" spans="1:7">
      <c r="A224" s="101" t="str">
        <f t="shared" si="5"/>
        <v/>
      </c>
      <c r="B224" s="107"/>
      <c r="C224" s="108"/>
      <c r="D224" s="109"/>
      <c r="E224" s="104"/>
      <c r="F224" s="105"/>
      <c r="G224" s="106" t="str">
        <f t="shared" si="6"/>
        <v/>
      </c>
    </row>
    <row r="225" spans="1:7">
      <c r="A225" s="101" t="str">
        <f t="shared" si="5"/>
        <v/>
      </c>
      <c r="B225" s="107"/>
      <c r="C225" s="108"/>
      <c r="D225" s="109"/>
      <c r="E225" s="104"/>
      <c r="F225" s="105"/>
      <c r="G225" s="106" t="str">
        <f t="shared" si="6"/>
        <v/>
      </c>
    </row>
    <row r="226" spans="1:7">
      <c r="A226" s="101" t="str">
        <f t="shared" si="5"/>
        <v/>
      </c>
      <c r="B226" s="107"/>
      <c r="C226" s="108"/>
      <c r="D226" s="109"/>
      <c r="E226" s="104"/>
      <c r="F226" s="105"/>
      <c r="G226" s="106" t="str">
        <f t="shared" si="6"/>
        <v/>
      </c>
    </row>
    <row r="227" spans="1:7">
      <c r="A227" s="101" t="str">
        <f t="shared" si="5"/>
        <v/>
      </c>
      <c r="B227" s="107"/>
      <c r="C227" s="108"/>
      <c r="D227" s="109"/>
      <c r="E227" s="104"/>
      <c r="F227" s="105"/>
      <c r="G227" s="106" t="str">
        <f t="shared" si="6"/>
        <v/>
      </c>
    </row>
    <row r="228" spans="1:7">
      <c r="A228" s="101" t="str">
        <f t="shared" si="5"/>
        <v/>
      </c>
      <c r="B228" s="107"/>
      <c r="C228" s="108"/>
      <c r="D228" s="109"/>
      <c r="E228" s="104"/>
      <c r="F228" s="105"/>
      <c r="G228" s="106" t="str">
        <f t="shared" si="6"/>
        <v/>
      </c>
    </row>
    <row r="229" spans="1:7">
      <c r="A229" s="101" t="str">
        <f t="shared" si="5"/>
        <v/>
      </c>
      <c r="B229" s="107"/>
      <c r="C229" s="108"/>
      <c r="D229" s="109"/>
      <c r="E229" s="104"/>
      <c r="F229" s="105"/>
      <c r="G229" s="106" t="str">
        <f t="shared" si="6"/>
        <v/>
      </c>
    </row>
    <row r="230" spans="1:7">
      <c r="A230" s="101" t="str">
        <f t="shared" si="5"/>
        <v/>
      </c>
      <c r="B230" s="107"/>
      <c r="C230" s="108"/>
      <c r="D230" s="109"/>
      <c r="E230" s="104"/>
      <c r="F230" s="105"/>
      <c r="G230" s="106" t="str">
        <f t="shared" si="6"/>
        <v/>
      </c>
    </row>
    <row r="231" spans="1:7">
      <c r="A231" s="101" t="str">
        <f t="shared" si="5"/>
        <v/>
      </c>
      <c r="B231" s="107"/>
      <c r="C231" s="108"/>
      <c r="D231" s="109"/>
      <c r="E231" s="104"/>
      <c r="F231" s="105"/>
      <c r="G231" s="106" t="str">
        <f t="shared" si="6"/>
        <v/>
      </c>
    </row>
    <row r="232" spans="1:7">
      <c r="A232" s="101" t="str">
        <f t="shared" si="5"/>
        <v/>
      </c>
      <c r="B232" s="107"/>
      <c r="C232" s="108"/>
      <c r="D232" s="109"/>
      <c r="E232" s="104"/>
      <c r="F232" s="105"/>
      <c r="G232" s="106" t="str">
        <f t="shared" si="6"/>
        <v/>
      </c>
    </row>
    <row r="233" spans="1:7">
      <c r="A233" s="101" t="str">
        <f t="shared" si="5"/>
        <v/>
      </c>
      <c r="B233" s="107"/>
      <c r="C233" s="108"/>
      <c r="D233" s="109"/>
      <c r="E233" s="104"/>
      <c r="F233" s="105"/>
      <c r="G233" s="106" t="str">
        <f t="shared" si="6"/>
        <v/>
      </c>
    </row>
    <row r="234" spans="1:7">
      <c r="A234" s="101" t="str">
        <f t="shared" si="5"/>
        <v/>
      </c>
      <c r="B234" s="107"/>
      <c r="C234" s="108"/>
      <c r="D234" s="109"/>
      <c r="E234" s="104"/>
      <c r="F234" s="105"/>
      <c r="G234" s="106" t="str">
        <f t="shared" si="6"/>
        <v/>
      </c>
    </row>
    <row r="235" spans="1:7">
      <c r="A235" s="101" t="str">
        <f t="shared" si="5"/>
        <v/>
      </c>
      <c r="B235" s="107"/>
      <c r="C235" s="108"/>
      <c r="D235" s="109"/>
      <c r="E235" s="104"/>
      <c r="F235" s="105"/>
      <c r="G235" s="106" t="str">
        <f t="shared" si="6"/>
        <v/>
      </c>
    </row>
    <row r="236" spans="1:7">
      <c r="A236" s="101" t="str">
        <f t="shared" si="5"/>
        <v/>
      </c>
      <c r="B236" s="107"/>
      <c r="C236" s="108"/>
      <c r="D236" s="109"/>
      <c r="E236" s="104"/>
      <c r="F236" s="105"/>
      <c r="G236" s="106" t="str">
        <f t="shared" si="6"/>
        <v/>
      </c>
    </row>
    <row r="237" spans="1:7">
      <c r="A237" s="101" t="str">
        <f t="shared" si="5"/>
        <v/>
      </c>
      <c r="B237" s="107"/>
      <c r="C237" s="108"/>
      <c r="D237" s="109"/>
      <c r="E237" s="104"/>
      <c r="F237" s="105"/>
      <c r="G237" s="106" t="str">
        <f t="shared" si="6"/>
        <v/>
      </c>
    </row>
    <row r="238" spans="1:7">
      <c r="A238" s="101" t="str">
        <f t="shared" si="5"/>
        <v/>
      </c>
      <c r="B238" s="107"/>
      <c r="C238" s="108"/>
      <c r="D238" s="109"/>
      <c r="E238" s="104"/>
      <c r="F238" s="105"/>
      <c r="G238" s="106" t="str">
        <f t="shared" si="6"/>
        <v/>
      </c>
    </row>
    <row r="239" spans="1:7">
      <c r="A239" s="101" t="str">
        <f t="shared" si="5"/>
        <v/>
      </c>
      <c r="B239" s="107"/>
      <c r="C239" s="108"/>
      <c r="D239" s="109"/>
      <c r="E239" s="104"/>
      <c r="F239" s="105"/>
      <c r="G239" s="106" t="str">
        <f t="shared" si="6"/>
        <v/>
      </c>
    </row>
    <row r="240" spans="1:7">
      <c r="A240" s="101" t="str">
        <f t="shared" si="5"/>
        <v/>
      </c>
      <c r="B240" s="107"/>
      <c r="C240" s="108"/>
      <c r="D240" s="109"/>
      <c r="E240" s="104"/>
      <c r="F240" s="105"/>
      <c r="G240" s="106" t="str">
        <f t="shared" si="6"/>
        <v/>
      </c>
    </row>
    <row r="241" spans="1:7">
      <c r="A241" s="101" t="str">
        <f t="shared" si="5"/>
        <v/>
      </c>
      <c r="B241" s="107"/>
      <c r="C241" s="108"/>
      <c r="D241" s="109"/>
      <c r="E241" s="104"/>
      <c r="F241" s="105"/>
      <c r="G241" s="106" t="str">
        <f t="shared" si="6"/>
        <v/>
      </c>
    </row>
    <row r="242" spans="1:7">
      <c r="A242" s="101" t="str">
        <f t="shared" si="5"/>
        <v/>
      </c>
      <c r="B242" s="107"/>
      <c r="C242" s="108"/>
      <c r="D242" s="109"/>
      <c r="E242" s="104"/>
      <c r="F242" s="105"/>
      <c r="G242" s="106" t="str">
        <f t="shared" si="6"/>
        <v/>
      </c>
    </row>
    <row r="243" spans="1:7">
      <c r="A243" s="101" t="str">
        <f t="shared" si="5"/>
        <v/>
      </c>
      <c r="B243" s="107"/>
      <c r="C243" s="108"/>
      <c r="D243" s="109"/>
      <c r="E243" s="104"/>
      <c r="F243" s="105"/>
      <c r="G243" s="106" t="str">
        <f t="shared" si="6"/>
        <v/>
      </c>
    </row>
    <row r="244" spans="1:7">
      <c r="A244" s="101" t="str">
        <f t="shared" si="5"/>
        <v/>
      </c>
      <c r="B244" s="107"/>
      <c r="C244" s="108"/>
      <c r="D244" s="109"/>
      <c r="E244" s="104"/>
      <c r="F244" s="105"/>
      <c r="G244" s="106" t="str">
        <f t="shared" si="6"/>
        <v/>
      </c>
    </row>
    <row r="245" spans="1:7">
      <c r="A245" s="101" t="str">
        <f t="shared" si="5"/>
        <v/>
      </c>
      <c r="B245" s="107"/>
      <c r="C245" s="108"/>
      <c r="D245" s="109"/>
      <c r="E245" s="104"/>
      <c r="F245" s="105"/>
      <c r="G245" s="106" t="str">
        <f t="shared" si="6"/>
        <v/>
      </c>
    </row>
    <row r="246" spans="1:7">
      <c r="A246" s="101" t="str">
        <f t="shared" si="5"/>
        <v/>
      </c>
      <c r="B246" s="107"/>
      <c r="C246" s="108"/>
      <c r="D246" s="109"/>
      <c r="E246" s="104"/>
      <c r="F246" s="105"/>
      <c r="G246" s="106" t="str">
        <f t="shared" si="6"/>
        <v/>
      </c>
    </row>
    <row r="247" spans="1:7">
      <c r="A247" s="101" t="str">
        <f t="shared" si="5"/>
        <v/>
      </c>
      <c r="B247" s="107"/>
      <c r="C247" s="108"/>
      <c r="D247" s="109"/>
      <c r="E247" s="104"/>
      <c r="F247" s="105"/>
      <c r="G247" s="106" t="str">
        <f t="shared" si="6"/>
        <v/>
      </c>
    </row>
    <row r="248" spans="1:7">
      <c r="A248" s="101" t="str">
        <f t="shared" si="5"/>
        <v/>
      </c>
      <c r="B248" s="107"/>
      <c r="C248" s="108"/>
      <c r="D248" s="109"/>
      <c r="E248" s="104"/>
      <c r="F248" s="105"/>
      <c r="G248" s="106" t="str">
        <f t="shared" si="6"/>
        <v/>
      </c>
    </row>
    <row r="249" spans="1:7">
      <c r="A249" s="101" t="str">
        <f t="shared" si="5"/>
        <v/>
      </c>
      <c r="B249" s="107"/>
      <c r="C249" s="108"/>
      <c r="D249" s="109"/>
      <c r="E249" s="104"/>
      <c r="F249" s="105"/>
      <c r="G249" s="106" t="str">
        <f t="shared" si="6"/>
        <v/>
      </c>
    </row>
    <row r="250" spans="1:7">
      <c r="A250" s="101" t="str">
        <f t="shared" si="5"/>
        <v/>
      </c>
      <c r="B250" s="107"/>
      <c r="C250" s="108"/>
      <c r="D250" s="109"/>
      <c r="E250" s="104"/>
      <c r="F250" s="105"/>
      <c r="G250" s="106" t="str">
        <f t="shared" si="6"/>
        <v/>
      </c>
    </row>
    <row r="251" spans="1:7">
      <c r="A251" s="101" t="str">
        <f t="shared" si="5"/>
        <v/>
      </c>
      <c r="B251" s="107"/>
      <c r="C251" s="108"/>
      <c r="D251" s="109"/>
      <c r="E251" s="104"/>
      <c r="F251" s="105"/>
      <c r="G251" s="106" t="str">
        <f t="shared" si="6"/>
        <v/>
      </c>
    </row>
    <row r="252" spans="1:7">
      <c r="A252" s="101" t="str">
        <f t="shared" si="5"/>
        <v/>
      </c>
      <c r="B252" s="107"/>
      <c r="C252" s="108"/>
      <c r="D252" s="109"/>
      <c r="E252" s="104"/>
      <c r="F252" s="105"/>
      <c r="G252" s="106" t="str">
        <f t="shared" si="6"/>
        <v/>
      </c>
    </row>
    <row r="253" spans="1:7">
      <c r="A253" s="101" t="str">
        <f t="shared" si="5"/>
        <v/>
      </c>
      <c r="B253" s="107"/>
      <c r="C253" s="108"/>
      <c r="D253" s="109"/>
      <c r="E253" s="104"/>
      <c r="F253" s="105"/>
      <c r="G253" s="106" t="str">
        <f t="shared" si="6"/>
        <v/>
      </c>
    </row>
    <row r="254" spans="1:7">
      <c r="A254" s="101" t="str">
        <f t="shared" si="5"/>
        <v/>
      </c>
      <c r="B254" s="107"/>
      <c r="C254" s="108"/>
      <c r="D254" s="109"/>
      <c r="E254" s="104"/>
      <c r="F254" s="105"/>
      <c r="G254" s="106" t="str">
        <f t="shared" si="6"/>
        <v/>
      </c>
    </row>
    <row r="255" spans="1:7">
      <c r="A255" s="101" t="str">
        <f t="shared" si="5"/>
        <v/>
      </c>
      <c r="B255" s="107"/>
      <c r="C255" s="108"/>
      <c r="D255" s="109"/>
      <c r="E255" s="104"/>
      <c r="F255" s="105"/>
      <c r="G255" s="106" t="str">
        <f t="shared" si="6"/>
        <v/>
      </c>
    </row>
    <row r="256" spans="1:7">
      <c r="A256" s="101" t="str">
        <f t="shared" si="5"/>
        <v/>
      </c>
      <c r="B256" s="107"/>
      <c r="C256" s="108"/>
      <c r="D256" s="109"/>
      <c r="E256" s="104"/>
      <c r="F256" s="105"/>
      <c r="G256" s="106" t="str">
        <f t="shared" si="6"/>
        <v/>
      </c>
    </row>
    <row r="257" spans="1:7">
      <c r="A257" s="101" t="str">
        <f t="shared" si="5"/>
        <v/>
      </c>
      <c r="B257" s="107"/>
      <c r="C257" s="108"/>
      <c r="D257" s="109"/>
      <c r="E257" s="104"/>
      <c r="F257" s="105"/>
      <c r="G257" s="106" t="str">
        <f t="shared" si="6"/>
        <v/>
      </c>
    </row>
    <row r="258" spans="1:7">
      <c r="A258" s="101" t="str">
        <f t="shared" si="5"/>
        <v/>
      </c>
      <c r="B258" s="107"/>
      <c r="C258" s="108"/>
      <c r="D258" s="109"/>
      <c r="E258" s="104"/>
      <c r="F258" s="105"/>
      <c r="G258" s="106" t="str">
        <f t="shared" si="6"/>
        <v/>
      </c>
    </row>
    <row r="259" spans="1:7">
      <c r="A259" s="101" t="str">
        <f t="shared" si="5"/>
        <v/>
      </c>
      <c r="B259" s="107"/>
      <c r="C259" s="108"/>
      <c r="D259" s="109"/>
      <c r="E259" s="104"/>
      <c r="F259" s="105"/>
      <c r="G259" s="106" t="str">
        <f t="shared" si="6"/>
        <v/>
      </c>
    </row>
    <row r="260" spans="1:7">
      <c r="A260" s="101" t="str">
        <f t="shared" si="5"/>
        <v/>
      </c>
      <c r="B260" s="107"/>
      <c r="C260" s="108"/>
      <c r="D260" s="109"/>
      <c r="E260" s="104"/>
      <c r="F260" s="105"/>
      <c r="G260" s="106" t="str">
        <f t="shared" si="6"/>
        <v/>
      </c>
    </row>
    <row r="261" spans="1:7">
      <c r="A261" s="101" t="str">
        <f t="shared" si="5"/>
        <v/>
      </c>
      <c r="B261" s="107"/>
      <c r="C261" s="108"/>
      <c r="D261" s="109"/>
      <c r="E261" s="104"/>
      <c r="F261" s="105"/>
      <c r="G261" s="106" t="str">
        <f t="shared" si="6"/>
        <v/>
      </c>
    </row>
    <row r="262" spans="1:7">
      <c r="A262" s="101" t="str">
        <f t="shared" si="5"/>
        <v/>
      </c>
      <c r="B262" s="107"/>
      <c r="C262" s="108"/>
      <c r="D262" s="109"/>
      <c r="E262" s="104"/>
      <c r="F262" s="105"/>
      <c r="G262" s="106" t="str">
        <f t="shared" si="6"/>
        <v/>
      </c>
    </row>
    <row r="263" spans="1:7">
      <c r="A263" s="101" t="str">
        <f t="shared" si="5"/>
        <v/>
      </c>
      <c r="B263" s="107"/>
      <c r="C263" s="108"/>
      <c r="D263" s="109"/>
      <c r="E263" s="104"/>
      <c r="F263" s="105"/>
      <c r="G263" s="106" t="str">
        <f t="shared" si="6"/>
        <v/>
      </c>
    </row>
    <row r="264" spans="1:7">
      <c r="A264" s="101" t="str">
        <f t="shared" si="5"/>
        <v/>
      </c>
      <c r="B264" s="107"/>
      <c r="C264" s="108"/>
      <c r="D264" s="109"/>
      <c r="E264" s="104"/>
      <c r="F264" s="105"/>
      <c r="G264" s="106" t="str">
        <f t="shared" si="6"/>
        <v/>
      </c>
    </row>
    <row r="265" spans="1:7">
      <c r="A265" s="101" t="str">
        <f t="shared" si="5"/>
        <v/>
      </c>
      <c r="B265" s="107"/>
      <c r="C265" s="108"/>
      <c r="D265" s="109"/>
      <c r="E265" s="104"/>
      <c r="F265" s="105"/>
      <c r="G265" s="106" t="str">
        <f t="shared" si="6"/>
        <v/>
      </c>
    </row>
    <row r="266" spans="1:7">
      <c r="A266" s="101" t="str">
        <f t="shared" si="5"/>
        <v/>
      </c>
      <c r="B266" s="107"/>
      <c r="C266" s="108"/>
      <c r="D266" s="109"/>
      <c r="E266" s="104"/>
      <c r="F266" s="105"/>
      <c r="G266" s="106" t="str">
        <f t="shared" si="6"/>
        <v/>
      </c>
    </row>
    <row r="267" spans="1:7">
      <c r="A267" s="101" t="str">
        <f t="shared" si="5"/>
        <v/>
      </c>
      <c r="B267" s="107"/>
      <c r="C267" s="108"/>
      <c r="D267" s="109"/>
      <c r="E267" s="104"/>
      <c r="F267" s="105"/>
      <c r="G267" s="106" t="str">
        <f t="shared" si="6"/>
        <v/>
      </c>
    </row>
    <row r="268" spans="1:7">
      <c r="A268" s="101" t="str">
        <f t="shared" si="5"/>
        <v/>
      </c>
      <c r="B268" s="107"/>
      <c r="C268" s="108"/>
      <c r="D268" s="109"/>
      <c r="E268" s="104"/>
      <c r="F268" s="105"/>
      <c r="G268" s="106" t="str">
        <f t="shared" si="6"/>
        <v/>
      </c>
    </row>
    <row r="269" spans="1:7">
      <c r="A269" s="101" t="str">
        <f t="shared" si="5"/>
        <v/>
      </c>
      <c r="B269" s="107"/>
      <c r="C269" s="108"/>
      <c r="D269" s="109"/>
      <c r="E269" s="104"/>
      <c r="F269" s="105"/>
      <c r="G269" s="106" t="str">
        <f t="shared" si="6"/>
        <v/>
      </c>
    </row>
    <row r="270" spans="1:7">
      <c r="A270" s="101" t="str">
        <f t="shared" si="5"/>
        <v/>
      </c>
      <c r="B270" s="107"/>
      <c r="C270" s="108"/>
      <c r="D270" s="109"/>
      <c r="E270" s="104"/>
      <c r="F270" s="105"/>
      <c r="G270" s="106" t="str">
        <f t="shared" si="6"/>
        <v/>
      </c>
    </row>
    <row r="271" spans="1:7">
      <c r="A271" s="101" t="str">
        <f t="shared" si="5"/>
        <v/>
      </c>
      <c r="B271" s="107"/>
      <c r="C271" s="108"/>
      <c r="D271" s="109"/>
      <c r="E271" s="104"/>
      <c r="F271" s="105"/>
      <c r="G271" s="106" t="str">
        <f t="shared" si="6"/>
        <v/>
      </c>
    </row>
    <row r="272" spans="1:7">
      <c r="A272" s="101" t="str">
        <f t="shared" ref="A272:A335" si="7">IF(B272&lt;&gt;"",TEXT(B272,"TTT"),"")</f>
        <v/>
      </c>
      <c r="B272" s="107"/>
      <c r="C272" s="108"/>
      <c r="D272" s="109"/>
      <c r="E272" s="104"/>
      <c r="F272" s="105"/>
      <c r="G272" s="106" t="str">
        <f t="shared" ref="G272:G335" si="8">IF(B272&lt;&gt;"",IF(D272&lt;C272,1-C272+D272,D272-C272)*24,"")</f>
        <v/>
      </c>
    </row>
    <row r="273" spans="1:7">
      <c r="A273" s="101" t="str">
        <f t="shared" si="7"/>
        <v/>
      </c>
      <c r="B273" s="107"/>
      <c r="C273" s="108"/>
      <c r="D273" s="109"/>
      <c r="E273" s="104"/>
      <c r="F273" s="105"/>
      <c r="G273" s="106" t="str">
        <f t="shared" si="8"/>
        <v/>
      </c>
    </row>
    <row r="274" spans="1:7">
      <c r="A274" s="101" t="str">
        <f t="shared" si="7"/>
        <v/>
      </c>
      <c r="B274" s="107"/>
      <c r="C274" s="108"/>
      <c r="D274" s="109"/>
      <c r="E274" s="104"/>
      <c r="F274" s="105"/>
      <c r="G274" s="106" t="str">
        <f t="shared" si="8"/>
        <v/>
      </c>
    </row>
    <row r="275" spans="1:7">
      <c r="A275" s="101" t="str">
        <f t="shared" si="7"/>
        <v/>
      </c>
      <c r="B275" s="107"/>
      <c r="C275" s="108"/>
      <c r="D275" s="109"/>
      <c r="E275" s="104"/>
      <c r="F275" s="105"/>
      <c r="G275" s="106" t="str">
        <f t="shared" si="8"/>
        <v/>
      </c>
    </row>
    <row r="276" spans="1:7">
      <c r="A276" s="101" t="str">
        <f t="shared" si="7"/>
        <v/>
      </c>
      <c r="B276" s="107"/>
      <c r="C276" s="108"/>
      <c r="D276" s="109"/>
      <c r="E276" s="104"/>
      <c r="F276" s="105"/>
      <c r="G276" s="106" t="str">
        <f t="shared" si="8"/>
        <v/>
      </c>
    </row>
    <row r="277" spans="1:7">
      <c r="A277" s="101" t="str">
        <f t="shared" si="7"/>
        <v/>
      </c>
      <c r="B277" s="107"/>
      <c r="C277" s="108"/>
      <c r="D277" s="109"/>
      <c r="E277" s="104"/>
      <c r="F277" s="105"/>
      <c r="G277" s="106" t="str">
        <f t="shared" si="8"/>
        <v/>
      </c>
    </row>
    <row r="278" spans="1:7">
      <c r="A278" s="101" t="str">
        <f t="shared" si="7"/>
        <v/>
      </c>
      <c r="B278" s="107"/>
      <c r="C278" s="108"/>
      <c r="D278" s="109"/>
      <c r="E278" s="104"/>
      <c r="F278" s="105"/>
      <c r="G278" s="106" t="str">
        <f t="shared" si="8"/>
        <v/>
      </c>
    </row>
    <row r="279" spans="1:7">
      <c r="A279" s="101" t="str">
        <f t="shared" si="7"/>
        <v/>
      </c>
      <c r="B279" s="107"/>
      <c r="C279" s="108"/>
      <c r="D279" s="109"/>
      <c r="E279" s="104"/>
      <c r="F279" s="105"/>
      <c r="G279" s="106" t="str">
        <f t="shared" si="8"/>
        <v/>
      </c>
    </row>
    <row r="280" spans="1:7">
      <c r="A280" s="101" t="str">
        <f t="shared" si="7"/>
        <v/>
      </c>
      <c r="B280" s="107"/>
      <c r="C280" s="108"/>
      <c r="D280" s="109"/>
      <c r="E280" s="104"/>
      <c r="F280" s="105"/>
      <c r="G280" s="106" t="str">
        <f t="shared" si="8"/>
        <v/>
      </c>
    </row>
    <row r="281" spans="1:7">
      <c r="A281" s="101" t="str">
        <f t="shared" si="7"/>
        <v/>
      </c>
      <c r="B281" s="107"/>
      <c r="C281" s="108"/>
      <c r="D281" s="109"/>
      <c r="E281" s="104"/>
      <c r="F281" s="105"/>
      <c r="G281" s="106" t="str">
        <f t="shared" si="8"/>
        <v/>
      </c>
    </row>
    <row r="282" spans="1:7">
      <c r="A282" s="101" t="str">
        <f t="shared" si="7"/>
        <v/>
      </c>
      <c r="B282" s="107"/>
      <c r="C282" s="108"/>
      <c r="D282" s="109"/>
      <c r="E282" s="104"/>
      <c r="F282" s="105"/>
      <c r="G282" s="106" t="str">
        <f t="shared" si="8"/>
        <v/>
      </c>
    </row>
    <row r="283" spans="1:7">
      <c r="A283" s="101" t="str">
        <f t="shared" si="7"/>
        <v/>
      </c>
      <c r="B283" s="107"/>
      <c r="C283" s="108"/>
      <c r="D283" s="109"/>
      <c r="E283" s="104"/>
      <c r="F283" s="105"/>
      <c r="G283" s="106" t="str">
        <f t="shared" si="8"/>
        <v/>
      </c>
    </row>
    <row r="284" spans="1:7">
      <c r="A284" s="101" t="str">
        <f t="shared" si="7"/>
        <v/>
      </c>
      <c r="B284" s="107"/>
      <c r="C284" s="108"/>
      <c r="D284" s="109"/>
      <c r="E284" s="104"/>
      <c r="F284" s="105"/>
      <c r="G284" s="106" t="str">
        <f t="shared" si="8"/>
        <v/>
      </c>
    </row>
    <row r="285" spans="1:7">
      <c r="A285" s="101" t="str">
        <f t="shared" si="7"/>
        <v/>
      </c>
      <c r="B285" s="107"/>
      <c r="C285" s="108"/>
      <c r="D285" s="109"/>
      <c r="E285" s="104"/>
      <c r="F285" s="105"/>
      <c r="G285" s="106" t="str">
        <f t="shared" si="8"/>
        <v/>
      </c>
    </row>
    <row r="286" spans="1:7">
      <c r="A286" s="101" t="str">
        <f t="shared" si="7"/>
        <v/>
      </c>
      <c r="B286" s="107"/>
      <c r="C286" s="108"/>
      <c r="D286" s="109"/>
      <c r="E286" s="104"/>
      <c r="F286" s="105"/>
      <c r="G286" s="106" t="str">
        <f t="shared" si="8"/>
        <v/>
      </c>
    </row>
    <row r="287" spans="1:7">
      <c r="A287" s="101" t="str">
        <f t="shared" si="7"/>
        <v/>
      </c>
      <c r="B287" s="107"/>
      <c r="C287" s="108"/>
      <c r="D287" s="109"/>
      <c r="E287" s="104"/>
      <c r="F287" s="105"/>
      <c r="G287" s="106" t="str">
        <f t="shared" si="8"/>
        <v/>
      </c>
    </row>
    <row r="288" spans="1:7">
      <c r="A288" s="101" t="str">
        <f t="shared" si="7"/>
        <v/>
      </c>
      <c r="B288" s="107"/>
      <c r="C288" s="108"/>
      <c r="D288" s="109"/>
      <c r="E288" s="104"/>
      <c r="F288" s="105"/>
      <c r="G288" s="106" t="str">
        <f t="shared" si="8"/>
        <v/>
      </c>
    </row>
    <row r="289" spans="1:7">
      <c r="A289" s="101" t="str">
        <f t="shared" si="7"/>
        <v/>
      </c>
      <c r="B289" s="107"/>
      <c r="C289" s="108"/>
      <c r="D289" s="109"/>
      <c r="E289" s="104"/>
      <c r="F289" s="105"/>
      <c r="G289" s="106" t="str">
        <f t="shared" si="8"/>
        <v/>
      </c>
    </row>
    <row r="290" spans="1:7">
      <c r="A290" s="101" t="str">
        <f t="shared" si="7"/>
        <v/>
      </c>
      <c r="B290" s="107"/>
      <c r="C290" s="108"/>
      <c r="D290" s="109"/>
      <c r="E290" s="104"/>
      <c r="F290" s="105"/>
      <c r="G290" s="106" t="str">
        <f t="shared" si="8"/>
        <v/>
      </c>
    </row>
    <row r="291" spans="1:7">
      <c r="A291" s="101" t="str">
        <f t="shared" si="7"/>
        <v/>
      </c>
      <c r="B291" s="107"/>
      <c r="C291" s="108"/>
      <c r="D291" s="109"/>
      <c r="E291" s="104"/>
      <c r="F291" s="105"/>
      <c r="G291" s="106" t="str">
        <f t="shared" si="8"/>
        <v/>
      </c>
    </row>
    <row r="292" spans="1:7">
      <c r="A292" s="101" t="str">
        <f t="shared" si="7"/>
        <v/>
      </c>
      <c r="B292" s="107"/>
      <c r="C292" s="108"/>
      <c r="D292" s="109"/>
      <c r="E292" s="104"/>
      <c r="F292" s="105"/>
      <c r="G292" s="106" t="str">
        <f t="shared" si="8"/>
        <v/>
      </c>
    </row>
    <row r="293" spans="1:7">
      <c r="A293" s="101" t="str">
        <f t="shared" si="7"/>
        <v/>
      </c>
      <c r="B293" s="107"/>
      <c r="C293" s="108"/>
      <c r="D293" s="109"/>
      <c r="E293" s="104"/>
      <c r="F293" s="105"/>
      <c r="G293" s="106" t="str">
        <f t="shared" si="8"/>
        <v/>
      </c>
    </row>
    <row r="294" spans="1:7">
      <c r="A294" s="101" t="str">
        <f t="shared" si="7"/>
        <v/>
      </c>
      <c r="B294" s="107"/>
      <c r="C294" s="108"/>
      <c r="D294" s="109"/>
      <c r="E294" s="104"/>
      <c r="F294" s="105"/>
      <c r="G294" s="106" t="str">
        <f t="shared" si="8"/>
        <v/>
      </c>
    </row>
    <row r="295" spans="1:7">
      <c r="A295" s="101" t="str">
        <f t="shared" si="7"/>
        <v/>
      </c>
      <c r="B295" s="107"/>
      <c r="C295" s="108"/>
      <c r="D295" s="109"/>
      <c r="E295" s="104"/>
      <c r="F295" s="105"/>
      <c r="G295" s="106" t="str">
        <f t="shared" si="8"/>
        <v/>
      </c>
    </row>
    <row r="296" spans="1:7">
      <c r="A296" s="101" t="str">
        <f t="shared" si="7"/>
        <v/>
      </c>
      <c r="B296" s="107"/>
      <c r="C296" s="108"/>
      <c r="D296" s="109"/>
      <c r="E296" s="104"/>
      <c r="F296" s="105"/>
      <c r="G296" s="106" t="str">
        <f t="shared" si="8"/>
        <v/>
      </c>
    </row>
    <row r="297" spans="1:7">
      <c r="A297" s="101" t="str">
        <f t="shared" si="7"/>
        <v/>
      </c>
      <c r="B297" s="107"/>
      <c r="C297" s="108"/>
      <c r="D297" s="109"/>
      <c r="E297" s="104"/>
      <c r="F297" s="105"/>
      <c r="G297" s="106" t="str">
        <f t="shared" si="8"/>
        <v/>
      </c>
    </row>
    <row r="298" spans="1:7">
      <c r="A298" s="101" t="str">
        <f t="shared" si="7"/>
        <v/>
      </c>
      <c r="B298" s="107"/>
      <c r="C298" s="108"/>
      <c r="D298" s="109"/>
      <c r="E298" s="104"/>
      <c r="F298" s="105"/>
      <c r="G298" s="106" t="str">
        <f t="shared" si="8"/>
        <v/>
      </c>
    </row>
    <row r="299" spans="1:7">
      <c r="A299" s="101" t="str">
        <f t="shared" si="7"/>
        <v/>
      </c>
      <c r="B299" s="107"/>
      <c r="C299" s="108"/>
      <c r="D299" s="109"/>
      <c r="E299" s="104"/>
      <c r="F299" s="105"/>
      <c r="G299" s="106" t="str">
        <f t="shared" si="8"/>
        <v/>
      </c>
    </row>
    <row r="300" spans="1:7">
      <c r="A300" s="101" t="str">
        <f t="shared" si="7"/>
        <v/>
      </c>
      <c r="B300" s="107"/>
      <c r="C300" s="108"/>
      <c r="D300" s="109"/>
      <c r="E300" s="104"/>
      <c r="F300" s="105"/>
      <c r="G300" s="106" t="str">
        <f t="shared" si="8"/>
        <v/>
      </c>
    </row>
    <row r="301" spans="1:7">
      <c r="A301" s="101" t="str">
        <f t="shared" si="7"/>
        <v/>
      </c>
      <c r="B301" s="107"/>
      <c r="C301" s="108"/>
      <c r="D301" s="109"/>
      <c r="E301" s="104"/>
      <c r="F301" s="105"/>
      <c r="G301" s="106" t="str">
        <f t="shared" si="8"/>
        <v/>
      </c>
    </row>
    <row r="302" spans="1:7">
      <c r="A302" s="101" t="str">
        <f t="shared" si="7"/>
        <v/>
      </c>
      <c r="B302" s="107"/>
      <c r="C302" s="108"/>
      <c r="D302" s="109"/>
      <c r="E302" s="104"/>
      <c r="F302" s="105"/>
      <c r="G302" s="106" t="str">
        <f t="shared" si="8"/>
        <v/>
      </c>
    </row>
    <row r="303" spans="1:7">
      <c r="A303" s="101" t="str">
        <f t="shared" si="7"/>
        <v/>
      </c>
      <c r="B303" s="107"/>
      <c r="C303" s="108"/>
      <c r="D303" s="109"/>
      <c r="E303" s="104"/>
      <c r="F303" s="105"/>
      <c r="G303" s="106" t="str">
        <f t="shared" si="8"/>
        <v/>
      </c>
    </row>
    <row r="304" spans="1:7">
      <c r="A304" s="101" t="str">
        <f t="shared" si="7"/>
        <v/>
      </c>
      <c r="B304" s="107"/>
      <c r="C304" s="108"/>
      <c r="D304" s="109"/>
      <c r="E304" s="104"/>
      <c r="F304" s="105"/>
      <c r="G304" s="106" t="str">
        <f t="shared" si="8"/>
        <v/>
      </c>
    </row>
    <row r="305" spans="1:7">
      <c r="A305" s="101" t="str">
        <f t="shared" si="7"/>
        <v/>
      </c>
      <c r="B305" s="107"/>
      <c r="C305" s="108"/>
      <c r="D305" s="109"/>
      <c r="E305" s="104"/>
      <c r="F305" s="105"/>
      <c r="G305" s="106" t="str">
        <f t="shared" si="8"/>
        <v/>
      </c>
    </row>
    <row r="306" spans="1:7">
      <c r="A306" s="101" t="str">
        <f t="shared" si="7"/>
        <v/>
      </c>
      <c r="B306" s="107"/>
      <c r="C306" s="108"/>
      <c r="D306" s="109"/>
      <c r="E306" s="104"/>
      <c r="F306" s="105"/>
      <c r="G306" s="106" t="str">
        <f t="shared" si="8"/>
        <v/>
      </c>
    </row>
    <row r="307" spans="1:7">
      <c r="A307" s="101" t="str">
        <f t="shared" si="7"/>
        <v/>
      </c>
      <c r="B307" s="107"/>
      <c r="C307" s="108"/>
      <c r="D307" s="109"/>
      <c r="E307" s="104"/>
      <c r="F307" s="105"/>
      <c r="G307" s="106" t="str">
        <f t="shared" si="8"/>
        <v/>
      </c>
    </row>
    <row r="308" spans="1:7">
      <c r="A308" s="101" t="str">
        <f t="shared" si="7"/>
        <v/>
      </c>
      <c r="B308" s="107"/>
      <c r="C308" s="108"/>
      <c r="D308" s="109"/>
      <c r="E308" s="104"/>
      <c r="F308" s="105"/>
      <c r="G308" s="106" t="str">
        <f t="shared" si="8"/>
        <v/>
      </c>
    </row>
    <row r="309" spans="1:7">
      <c r="A309" s="101" t="str">
        <f t="shared" si="7"/>
        <v/>
      </c>
      <c r="B309" s="107"/>
      <c r="C309" s="108"/>
      <c r="D309" s="109"/>
      <c r="E309" s="104"/>
      <c r="F309" s="105"/>
      <c r="G309" s="106" t="str">
        <f t="shared" si="8"/>
        <v/>
      </c>
    </row>
    <row r="310" spans="1:7">
      <c r="A310" s="101" t="str">
        <f t="shared" si="7"/>
        <v/>
      </c>
      <c r="B310" s="107"/>
      <c r="C310" s="108"/>
      <c r="D310" s="109"/>
      <c r="E310" s="104"/>
      <c r="F310" s="105"/>
      <c r="G310" s="106" t="str">
        <f t="shared" si="8"/>
        <v/>
      </c>
    </row>
    <row r="311" spans="1:7">
      <c r="A311" s="101" t="str">
        <f t="shared" si="7"/>
        <v/>
      </c>
      <c r="B311" s="107"/>
      <c r="C311" s="108"/>
      <c r="D311" s="109"/>
      <c r="E311" s="104"/>
      <c r="F311" s="105"/>
      <c r="G311" s="106" t="str">
        <f t="shared" si="8"/>
        <v/>
      </c>
    </row>
    <row r="312" spans="1:7">
      <c r="A312" s="101" t="str">
        <f t="shared" si="7"/>
        <v/>
      </c>
      <c r="B312" s="107"/>
      <c r="C312" s="108"/>
      <c r="D312" s="109"/>
      <c r="E312" s="104"/>
      <c r="F312" s="105"/>
      <c r="G312" s="106" t="str">
        <f t="shared" si="8"/>
        <v/>
      </c>
    </row>
    <row r="313" spans="1:7">
      <c r="A313" s="101" t="str">
        <f t="shared" si="7"/>
        <v/>
      </c>
      <c r="B313" s="107"/>
      <c r="C313" s="108"/>
      <c r="D313" s="109"/>
      <c r="E313" s="104"/>
      <c r="F313" s="105"/>
      <c r="G313" s="106" t="str">
        <f t="shared" si="8"/>
        <v/>
      </c>
    </row>
    <row r="314" spans="1:7">
      <c r="A314" s="101" t="str">
        <f t="shared" si="7"/>
        <v/>
      </c>
      <c r="B314" s="107"/>
      <c r="C314" s="108"/>
      <c r="D314" s="109"/>
      <c r="E314" s="104"/>
      <c r="F314" s="105"/>
      <c r="G314" s="106" t="str">
        <f t="shared" si="8"/>
        <v/>
      </c>
    </row>
    <row r="315" spans="1:7">
      <c r="A315" s="101" t="str">
        <f t="shared" si="7"/>
        <v/>
      </c>
      <c r="B315" s="107"/>
      <c r="C315" s="108"/>
      <c r="D315" s="109"/>
      <c r="E315" s="104"/>
      <c r="F315" s="105"/>
      <c r="G315" s="106" t="str">
        <f t="shared" si="8"/>
        <v/>
      </c>
    </row>
    <row r="316" spans="1:7">
      <c r="A316" s="101" t="str">
        <f t="shared" si="7"/>
        <v/>
      </c>
      <c r="B316" s="107"/>
      <c r="C316" s="108"/>
      <c r="D316" s="109"/>
      <c r="E316" s="104"/>
      <c r="F316" s="105"/>
      <c r="G316" s="106" t="str">
        <f t="shared" si="8"/>
        <v/>
      </c>
    </row>
    <row r="317" spans="1:7">
      <c r="A317" s="101" t="str">
        <f t="shared" si="7"/>
        <v/>
      </c>
      <c r="B317" s="107"/>
      <c r="C317" s="108"/>
      <c r="D317" s="109"/>
      <c r="E317" s="104"/>
      <c r="F317" s="105"/>
      <c r="G317" s="106" t="str">
        <f t="shared" si="8"/>
        <v/>
      </c>
    </row>
    <row r="318" spans="1:7">
      <c r="A318" s="101" t="str">
        <f t="shared" si="7"/>
        <v/>
      </c>
      <c r="B318" s="107"/>
      <c r="C318" s="108"/>
      <c r="D318" s="109"/>
      <c r="E318" s="104"/>
      <c r="F318" s="105"/>
      <c r="G318" s="106" t="str">
        <f t="shared" si="8"/>
        <v/>
      </c>
    </row>
    <row r="319" spans="1:7">
      <c r="A319" s="101" t="str">
        <f t="shared" si="7"/>
        <v/>
      </c>
      <c r="B319" s="107"/>
      <c r="C319" s="108"/>
      <c r="D319" s="109"/>
      <c r="E319" s="104"/>
      <c r="F319" s="105"/>
      <c r="G319" s="106" t="str">
        <f t="shared" si="8"/>
        <v/>
      </c>
    </row>
    <row r="320" spans="1:7">
      <c r="A320" s="101" t="str">
        <f t="shared" si="7"/>
        <v/>
      </c>
      <c r="B320" s="107"/>
      <c r="C320" s="108"/>
      <c r="D320" s="109"/>
      <c r="E320" s="104"/>
      <c r="F320" s="105"/>
      <c r="G320" s="106" t="str">
        <f t="shared" si="8"/>
        <v/>
      </c>
    </row>
    <row r="321" spans="1:7">
      <c r="A321" s="101" t="str">
        <f t="shared" si="7"/>
        <v/>
      </c>
      <c r="B321" s="107"/>
      <c r="C321" s="108"/>
      <c r="D321" s="109"/>
      <c r="E321" s="104"/>
      <c r="F321" s="105"/>
      <c r="G321" s="106" t="str">
        <f t="shared" si="8"/>
        <v/>
      </c>
    </row>
    <row r="322" spans="1:7">
      <c r="A322" s="101" t="str">
        <f t="shared" si="7"/>
        <v/>
      </c>
      <c r="B322" s="107"/>
      <c r="C322" s="108"/>
      <c r="D322" s="109"/>
      <c r="E322" s="104"/>
      <c r="F322" s="105"/>
      <c r="G322" s="106" t="str">
        <f t="shared" si="8"/>
        <v/>
      </c>
    </row>
    <row r="323" spans="1:7">
      <c r="A323" s="101" t="str">
        <f t="shared" si="7"/>
        <v/>
      </c>
      <c r="B323" s="107"/>
      <c r="C323" s="108"/>
      <c r="D323" s="109"/>
      <c r="E323" s="104"/>
      <c r="F323" s="105"/>
      <c r="G323" s="106" t="str">
        <f t="shared" si="8"/>
        <v/>
      </c>
    </row>
    <row r="324" spans="1:7">
      <c r="A324" s="101" t="str">
        <f t="shared" si="7"/>
        <v/>
      </c>
      <c r="B324" s="107"/>
      <c r="C324" s="108"/>
      <c r="D324" s="109"/>
      <c r="E324" s="104"/>
      <c r="F324" s="105"/>
      <c r="G324" s="106" t="str">
        <f t="shared" si="8"/>
        <v/>
      </c>
    </row>
    <row r="325" spans="1:7">
      <c r="A325" s="101" t="str">
        <f t="shared" si="7"/>
        <v/>
      </c>
      <c r="B325" s="107"/>
      <c r="C325" s="108"/>
      <c r="D325" s="109"/>
      <c r="E325" s="104"/>
      <c r="F325" s="105"/>
      <c r="G325" s="106" t="str">
        <f t="shared" si="8"/>
        <v/>
      </c>
    </row>
    <row r="326" spans="1:7">
      <c r="A326" s="101" t="str">
        <f t="shared" si="7"/>
        <v/>
      </c>
      <c r="B326" s="107"/>
      <c r="C326" s="108"/>
      <c r="D326" s="109"/>
      <c r="E326" s="104"/>
      <c r="F326" s="105"/>
      <c r="G326" s="106" t="str">
        <f t="shared" si="8"/>
        <v/>
      </c>
    </row>
    <row r="327" spans="1:7">
      <c r="A327" s="101" t="str">
        <f t="shared" si="7"/>
        <v/>
      </c>
      <c r="B327" s="107"/>
      <c r="C327" s="108"/>
      <c r="D327" s="109"/>
      <c r="E327" s="104"/>
      <c r="F327" s="105"/>
      <c r="G327" s="106" t="str">
        <f t="shared" si="8"/>
        <v/>
      </c>
    </row>
    <row r="328" spans="1:7">
      <c r="A328" s="101" t="str">
        <f t="shared" si="7"/>
        <v/>
      </c>
      <c r="B328" s="107"/>
      <c r="C328" s="108"/>
      <c r="D328" s="109"/>
      <c r="E328" s="104"/>
      <c r="F328" s="105"/>
      <c r="G328" s="106" t="str">
        <f t="shared" si="8"/>
        <v/>
      </c>
    </row>
    <row r="329" spans="1:7">
      <c r="A329" s="101" t="str">
        <f t="shared" si="7"/>
        <v/>
      </c>
      <c r="B329" s="107"/>
      <c r="C329" s="108"/>
      <c r="D329" s="109"/>
      <c r="E329" s="104"/>
      <c r="F329" s="105"/>
      <c r="G329" s="106" t="str">
        <f t="shared" si="8"/>
        <v/>
      </c>
    </row>
    <row r="330" spans="1:7">
      <c r="A330" s="101" t="str">
        <f t="shared" si="7"/>
        <v/>
      </c>
      <c r="B330" s="107"/>
      <c r="C330" s="108"/>
      <c r="D330" s="109"/>
      <c r="E330" s="104"/>
      <c r="F330" s="105"/>
      <c r="G330" s="106" t="str">
        <f t="shared" si="8"/>
        <v/>
      </c>
    </row>
    <row r="331" spans="1:7">
      <c r="A331" s="101" t="str">
        <f t="shared" si="7"/>
        <v/>
      </c>
      <c r="B331" s="107"/>
      <c r="C331" s="108"/>
      <c r="D331" s="109"/>
      <c r="E331" s="104"/>
      <c r="F331" s="105"/>
      <c r="G331" s="106" t="str">
        <f t="shared" si="8"/>
        <v/>
      </c>
    </row>
    <row r="332" spans="1:7">
      <c r="A332" s="101" t="str">
        <f t="shared" si="7"/>
        <v/>
      </c>
      <c r="B332" s="107"/>
      <c r="C332" s="108"/>
      <c r="D332" s="109"/>
      <c r="E332" s="104"/>
      <c r="F332" s="105"/>
      <c r="G332" s="106" t="str">
        <f t="shared" si="8"/>
        <v/>
      </c>
    </row>
    <row r="333" spans="1:7">
      <c r="A333" s="101" t="str">
        <f t="shared" si="7"/>
        <v/>
      </c>
      <c r="B333" s="107"/>
      <c r="C333" s="108"/>
      <c r="D333" s="109"/>
      <c r="E333" s="104"/>
      <c r="F333" s="105"/>
      <c r="G333" s="106" t="str">
        <f t="shared" si="8"/>
        <v/>
      </c>
    </row>
    <row r="334" spans="1:7">
      <c r="A334" s="101" t="str">
        <f t="shared" si="7"/>
        <v/>
      </c>
      <c r="B334" s="107"/>
      <c r="C334" s="108"/>
      <c r="D334" s="109"/>
      <c r="E334" s="104"/>
      <c r="F334" s="105"/>
      <c r="G334" s="106" t="str">
        <f t="shared" si="8"/>
        <v/>
      </c>
    </row>
    <row r="335" spans="1:7">
      <c r="A335" s="101" t="str">
        <f t="shared" si="7"/>
        <v/>
      </c>
      <c r="B335" s="107"/>
      <c r="C335" s="108"/>
      <c r="D335" s="109"/>
      <c r="E335" s="104"/>
      <c r="F335" s="105"/>
      <c r="G335" s="106" t="str">
        <f t="shared" si="8"/>
        <v/>
      </c>
    </row>
    <row r="336" spans="1:7">
      <c r="A336" s="101" t="str">
        <f t="shared" ref="A336:A399" si="9">IF(B336&lt;&gt;"",TEXT(B336,"TTT"),"")</f>
        <v/>
      </c>
      <c r="B336" s="107"/>
      <c r="C336" s="108"/>
      <c r="D336" s="109"/>
      <c r="E336" s="104"/>
      <c r="F336" s="105"/>
      <c r="G336" s="106" t="str">
        <f t="shared" ref="G336:G399" si="10">IF(B336&lt;&gt;"",IF(D336&lt;C336,1-C336+D336,D336-C336)*24,"")</f>
        <v/>
      </c>
    </row>
    <row r="337" spans="1:7">
      <c r="A337" s="101" t="str">
        <f t="shared" si="9"/>
        <v/>
      </c>
      <c r="B337" s="107"/>
      <c r="C337" s="108"/>
      <c r="D337" s="109"/>
      <c r="E337" s="104"/>
      <c r="F337" s="105"/>
      <c r="G337" s="106" t="str">
        <f t="shared" si="10"/>
        <v/>
      </c>
    </row>
    <row r="338" spans="1:7">
      <c r="A338" s="101" t="str">
        <f t="shared" si="9"/>
        <v/>
      </c>
      <c r="B338" s="107"/>
      <c r="C338" s="108"/>
      <c r="D338" s="109"/>
      <c r="E338" s="104"/>
      <c r="F338" s="105"/>
      <c r="G338" s="106" t="str">
        <f t="shared" si="10"/>
        <v/>
      </c>
    </row>
    <row r="339" spans="1:7">
      <c r="A339" s="101" t="str">
        <f t="shared" si="9"/>
        <v/>
      </c>
      <c r="B339" s="107"/>
      <c r="C339" s="108"/>
      <c r="D339" s="109"/>
      <c r="E339" s="104"/>
      <c r="F339" s="105"/>
      <c r="G339" s="106" t="str">
        <f t="shared" si="10"/>
        <v/>
      </c>
    </row>
    <row r="340" spans="1:7">
      <c r="A340" s="101" t="str">
        <f t="shared" si="9"/>
        <v/>
      </c>
      <c r="B340" s="107"/>
      <c r="C340" s="108"/>
      <c r="D340" s="109"/>
      <c r="E340" s="104"/>
      <c r="F340" s="105"/>
      <c r="G340" s="106" t="str">
        <f t="shared" si="10"/>
        <v/>
      </c>
    </row>
    <row r="341" spans="1:7">
      <c r="A341" s="101" t="str">
        <f t="shared" si="9"/>
        <v/>
      </c>
      <c r="B341" s="107"/>
      <c r="C341" s="108"/>
      <c r="D341" s="109"/>
      <c r="E341" s="104"/>
      <c r="F341" s="105"/>
      <c r="G341" s="106" t="str">
        <f t="shared" si="10"/>
        <v/>
      </c>
    </row>
    <row r="342" spans="1:7">
      <c r="A342" s="101" t="str">
        <f t="shared" si="9"/>
        <v/>
      </c>
      <c r="B342" s="107"/>
      <c r="C342" s="108"/>
      <c r="D342" s="109"/>
      <c r="E342" s="104"/>
      <c r="F342" s="105"/>
      <c r="G342" s="106" t="str">
        <f t="shared" si="10"/>
        <v/>
      </c>
    </row>
    <row r="343" spans="1:7">
      <c r="A343" s="101" t="str">
        <f t="shared" si="9"/>
        <v/>
      </c>
      <c r="B343" s="107"/>
      <c r="C343" s="108"/>
      <c r="D343" s="109"/>
      <c r="E343" s="104"/>
      <c r="F343" s="105"/>
      <c r="G343" s="106" t="str">
        <f t="shared" si="10"/>
        <v/>
      </c>
    </row>
    <row r="344" spans="1:7">
      <c r="A344" s="101" t="str">
        <f t="shared" si="9"/>
        <v/>
      </c>
      <c r="B344" s="107"/>
      <c r="C344" s="108"/>
      <c r="D344" s="109"/>
      <c r="E344" s="104"/>
      <c r="F344" s="105"/>
      <c r="G344" s="106" t="str">
        <f t="shared" si="10"/>
        <v/>
      </c>
    </row>
    <row r="345" spans="1:7">
      <c r="A345" s="101" t="str">
        <f t="shared" si="9"/>
        <v/>
      </c>
      <c r="B345" s="107"/>
      <c r="C345" s="108"/>
      <c r="D345" s="109"/>
      <c r="E345" s="104"/>
      <c r="F345" s="105"/>
      <c r="G345" s="106" t="str">
        <f t="shared" si="10"/>
        <v/>
      </c>
    </row>
    <row r="346" spans="1:7">
      <c r="A346" s="101" t="str">
        <f t="shared" si="9"/>
        <v/>
      </c>
      <c r="B346" s="107"/>
      <c r="C346" s="108"/>
      <c r="D346" s="109"/>
      <c r="E346" s="104"/>
      <c r="F346" s="105"/>
      <c r="G346" s="106" t="str">
        <f t="shared" si="10"/>
        <v/>
      </c>
    </row>
    <row r="347" spans="1:7">
      <c r="A347" s="101" t="str">
        <f t="shared" si="9"/>
        <v/>
      </c>
      <c r="B347" s="107"/>
      <c r="C347" s="108"/>
      <c r="D347" s="109"/>
      <c r="E347" s="104"/>
      <c r="F347" s="105"/>
      <c r="G347" s="106" t="str">
        <f t="shared" si="10"/>
        <v/>
      </c>
    </row>
    <row r="348" spans="1:7">
      <c r="A348" s="101" t="str">
        <f t="shared" si="9"/>
        <v/>
      </c>
      <c r="B348" s="107"/>
      <c r="C348" s="108"/>
      <c r="D348" s="109"/>
      <c r="E348" s="104"/>
      <c r="F348" s="105"/>
      <c r="G348" s="106" t="str">
        <f t="shared" si="10"/>
        <v/>
      </c>
    </row>
    <row r="349" spans="1:7">
      <c r="A349" s="101" t="str">
        <f t="shared" si="9"/>
        <v/>
      </c>
      <c r="B349" s="107"/>
      <c r="C349" s="108"/>
      <c r="D349" s="109"/>
      <c r="E349" s="104"/>
      <c r="F349" s="105"/>
      <c r="G349" s="106" t="str">
        <f t="shared" si="10"/>
        <v/>
      </c>
    </row>
    <row r="350" spans="1:7">
      <c r="A350" s="101" t="str">
        <f t="shared" si="9"/>
        <v/>
      </c>
      <c r="B350" s="107"/>
      <c r="C350" s="108"/>
      <c r="D350" s="109"/>
      <c r="E350" s="104"/>
      <c r="F350" s="105"/>
      <c r="G350" s="106" t="str">
        <f t="shared" si="10"/>
        <v/>
      </c>
    </row>
    <row r="351" spans="1:7">
      <c r="A351" s="101" t="str">
        <f t="shared" si="9"/>
        <v/>
      </c>
      <c r="B351" s="107"/>
      <c r="C351" s="108"/>
      <c r="D351" s="109"/>
      <c r="E351" s="104"/>
      <c r="F351" s="105"/>
      <c r="G351" s="106" t="str">
        <f t="shared" si="10"/>
        <v/>
      </c>
    </row>
    <row r="352" spans="1:7">
      <c r="A352" s="101" t="str">
        <f t="shared" si="9"/>
        <v/>
      </c>
      <c r="B352" s="107"/>
      <c r="C352" s="108"/>
      <c r="D352" s="109"/>
      <c r="E352" s="104"/>
      <c r="F352" s="105"/>
      <c r="G352" s="106" t="str">
        <f t="shared" si="10"/>
        <v/>
      </c>
    </row>
    <row r="353" spans="1:7">
      <c r="A353" s="101" t="str">
        <f t="shared" si="9"/>
        <v/>
      </c>
      <c r="B353" s="107"/>
      <c r="C353" s="108"/>
      <c r="D353" s="109"/>
      <c r="E353" s="104"/>
      <c r="F353" s="105"/>
      <c r="G353" s="106" t="str">
        <f t="shared" si="10"/>
        <v/>
      </c>
    </row>
    <row r="354" spans="1:7">
      <c r="A354" s="101" t="str">
        <f t="shared" si="9"/>
        <v/>
      </c>
      <c r="B354" s="107"/>
      <c r="C354" s="108"/>
      <c r="D354" s="109"/>
      <c r="E354" s="104"/>
      <c r="F354" s="105"/>
      <c r="G354" s="106" t="str">
        <f t="shared" si="10"/>
        <v/>
      </c>
    </row>
    <row r="355" spans="1:7">
      <c r="A355" s="101" t="str">
        <f t="shared" si="9"/>
        <v/>
      </c>
      <c r="B355" s="107"/>
      <c r="C355" s="108"/>
      <c r="D355" s="109"/>
      <c r="E355" s="104"/>
      <c r="F355" s="105"/>
      <c r="G355" s="106" t="str">
        <f t="shared" si="10"/>
        <v/>
      </c>
    </row>
    <row r="356" spans="1:7">
      <c r="A356" s="101" t="str">
        <f t="shared" si="9"/>
        <v/>
      </c>
      <c r="B356" s="107"/>
      <c r="C356" s="108"/>
      <c r="D356" s="109"/>
      <c r="E356" s="104"/>
      <c r="F356" s="105"/>
      <c r="G356" s="106" t="str">
        <f t="shared" si="10"/>
        <v/>
      </c>
    </row>
    <row r="357" spans="1:7">
      <c r="A357" s="101" t="str">
        <f t="shared" si="9"/>
        <v/>
      </c>
      <c r="B357" s="107"/>
      <c r="C357" s="108"/>
      <c r="D357" s="109"/>
      <c r="E357" s="104"/>
      <c r="F357" s="105"/>
      <c r="G357" s="106" t="str">
        <f t="shared" si="10"/>
        <v/>
      </c>
    </row>
    <row r="358" spans="1:7">
      <c r="A358" s="101" t="str">
        <f t="shared" si="9"/>
        <v/>
      </c>
      <c r="B358" s="107"/>
      <c r="C358" s="108"/>
      <c r="D358" s="109"/>
      <c r="E358" s="104"/>
      <c r="F358" s="105"/>
      <c r="G358" s="106" t="str">
        <f t="shared" si="10"/>
        <v/>
      </c>
    </row>
    <row r="359" spans="1:7">
      <c r="A359" s="101" t="str">
        <f t="shared" si="9"/>
        <v/>
      </c>
      <c r="B359" s="107"/>
      <c r="C359" s="108"/>
      <c r="D359" s="109"/>
      <c r="E359" s="104"/>
      <c r="F359" s="105"/>
      <c r="G359" s="106" t="str">
        <f t="shared" si="10"/>
        <v/>
      </c>
    </row>
    <row r="360" spans="1:7">
      <c r="A360" s="101" t="str">
        <f t="shared" si="9"/>
        <v/>
      </c>
      <c r="B360" s="107"/>
      <c r="C360" s="108"/>
      <c r="D360" s="109"/>
      <c r="E360" s="104"/>
      <c r="F360" s="105"/>
      <c r="G360" s="106" t="str">
        <f t="shared" si="10"/>
        <v/>
      </c>
    </row>
    <row r="361" spans="1:7">
      <c r="A361" s="101" t="str">
        <f t="shared" si="9"/>
        <v/>
      </c>
      <c r="B361" s="107"/>
      <c r="C361" s="108"/>
      <c r="D361" s="109"/>
      <c r="E361" s="104"/>
      <c r="F361" s="105"/>
      <c r="G361" s="106" t="str">
        <f t="shared" si="10"/>
        <v/>
      </c>
    </row>
    <row r="362" spans="1:7">
      <c r="A362" s="101" t="str">
        <f t="shared" si="9"/>
        <v/>
      </c>
      <c r="B362" s="107"/>
      <c r="C362" s="108"/>
      <c r="D362" s="109"/>
      <c r="E362" s="104"/>
      <c r="F362" s="105"/>
      <c r="G362" s="106" t="str">
        <f t="shared" si="10"/>
        <v/>
      </c>
    </row>
    <row r="363" spans="1:7">
      <c r="A363" s="101" t="str">
        <f t="shared" si="9"/>
        <v/>
      </c>
      <c r="B363" s="107"/>
      <c r="C363" s="108"/>
      <c r="D363" s="109"/>
      <c r="E363" s="104"/>
      <c r="F363" s="105"/>
      <c r="G363" s="106" t="str">
        <f t="shared" si="10"/>
        <v/>
      </c>
    </row>
    <row r="364" spans="1:7">
      <c r="A364" s="101" t="str">
        <f t="shared" si="9"/>
        <v/>
      </c>
      <c r="B364" s="107"/>
      <c r="C364" s="108"/>
      <c r="D364" s="109"/>
      <c r="E364" s="104"/>
      <c r="F364" s="105"/>
      <c r="G364" s="106" t="str">
        <f t="shared" si="10"/>
        <v/>
      </c>
    </row>
    <row r="365" spans="1:7">
      <c r="A365" s="101" t="str">
        <f t="shared" si="9"/>
        <v/>
      </c>
      <c r="B365" s="107"/>
      <c r="C365" s="108"/>
      <c r="D365" s="109"/>
      <c r="E365" s="104"/>
      <c r="F365" s="105"/>
      <c r="G365" s="106" t="str">
        <f t="shared" si="10"/>
        <v/>
      </c>
    </row>
    <row r="366" spans="1:7">
      <c r="A366" s="101" t="str">
        <f t="shared" si="9"/>
        <v/>
      </c>
      <c r="B366" s="107"/>
      <c r="C366" s="108"/>
      <c r="D366" s="109"/>
      <c r="E366" s="104"/>
      <c r="F366" s="105"/>
      <c r="G366" s="106" t="str">
        <f t="shared" si="10"/>
        <v/>
      </c>
    </row>
    <row r="367" spans="1:7">
      <c r="A367" s="101" t="str">
        <f t="shared" si="9"/>
        <v/>
      </c>
      <c r="B367" s="107"/>
      <c r="C367" s="108"/>
      <c r="D367" s="109"/>
      <c r="E367" s="104"/>
      <c r="F367" s="105"/>
      <c r="G367" s="106" t="str">
        <f t="shared" si="10"/>
        <v/>
      </c>
    </row>
    <row r="368" spans="1:7">
      <c r="A368" s="101" t="str">
        <f t="shared" si="9"/>
        <v/>
      </c>
      <c r="B368" s="107"/>
      <c r="C368" s="108"/>
      <c r="D368" s="109"/>
      <c r="E368" s="104"/>
      <c r="F368" s="105"/>
      <c r="G368" s="106" t="str">
        <f t="shared" si="10"/>
        <v/>
      </c>
    </row>
    <row r="369" spans="1:7">
      <c r="A369" s="101" t="str">
        <f t="shared" si="9"/>
        <v/>
      </c>
      <c r="B369" s="107"/>
      <c r="C369" s="108"/>
      <c r="D369" s="109"/>
      <c r="E369" s="104"/>
      <c r="F369" s="105"/>
      <c r="G369" s="106" t="str">
        <f t="shared" si="10"/>
        <v/>
      </c>
    </row>
    <row r="370" spans="1:7">
      <c r="A370" s="101" t="str">
        <f t="shared" si="9"/>
        <v/>
      </c>
      <c r="B370" s="107"/>
      <c r="C370" s="108"/>
      <c r="D370" s="109"/>
      <c r="E370" s="104"/>
      <c r="F370" s="105"/>
      <c r="G370" s="106" t="str">
        <f t="shared" si="10"/>
        <v/>
      </c>
    </row>
    <row r="371" spans="1:7">
      <c r="A371" s="101" t="str">
        <f t="shared" si="9"/>
        <v/>
      </c>
      <c r="B371" s="107"/>
      <c r="C371" s="108"/>
      <c r="D371" s="109"/>
      <c r="E371" s="104"/>
      <c r="F371" s="105"/>
      <c r="G371" s="106" t="str">
        <f t="shared" si="10"/>
        <v/>
      </c>
    </row>
    <row r="372" spans="1:7">
      <c r="A372" s="101" t="str">
        <f t="shared" si="9"/>
        <v/>
      </c>
      <c r="B372" s="107"/>
      <c r="C372" s="108"/>
      <c r="D372" s="109"/>
      <c r="E372" s="104"/>
      <c r="F372" s="105"/>
      <c r="G372" s="106" t="str">
        <f t="shared" si="10"/>
        <v/>
      </c>
    </row>
    <row r="373" spans="1:7">
      <c r="A373" s="101" t="str">
        <f t="shared" si="9"/>
        <v/>
      </c>
      <c r="B373" s="107"/>
      <c r="C373" s="108"/>
      <c r="D373" s="109"/>
      <c r="E373" s="104"/>
      <c r="F373" s="105"/>
      <c r="G373" s="106" t="str">
        <f t="shared" si="10"/>
        <v/>
      </c>
    </row>
    <row r="374" spans="1:7">
      <c r="A374" s="101" t="str">
        <f t="shared" si="9"/>
        <v/>
      </c>
      <c r="B374" s="107"/>
      <c r="C374" s="108"/>
      <c r="D374" s="109"/>
      <c r="E374" s="104"/>
      <c r="F374" s="105"/>
      <c r="G374" s="106" t="str">
        <f t="shared" si="10"/>
        <v/>
      </c>
    </row>
    <row r="375" spans="1:7">
      <c r="A375" s="101" t="str">
        <f t="shared" si="9"/>
        <v/>
      </c>
      <c r="B375" s="107"/>
      <c r="C375" s="108"/>
      <c r="D375" s="109"/>
      <c r="E375" s="104"/>
      <c r="F375" s="105"/>
      <c r="G375" s="106" t="str">
        <f t="shared" si="10"/>
        <v/>
      </c>
    </row>
    <row r="376" spans="1:7">
      <c r="A376" s="101" t="str">
        <f t="shared" si="9"/>
        <v/>
      </c>
      <c r="B376" s="107"/>
      <c r="C376" s="108"/>
      <c r="D376" s="109"/>
      <c r="E376" s="104"/>
      <c r="F376" s="105"/>
      <c r="G376" s="106" t="str">
        <f t="shared" si="10"/>
        <v/>
      </c>
    </row>
    <row r="377" spans="1:7">
      <c r="A377" s="101" t="str">
        <f t="shared" si="9"/>
        <v/>
      </c>
      <c r="B377" s="107"/>
      <c r="C377" s="108"/>
      <c r="D377" s="109"/>
      <c r="E377" s="104"/>
      <c r="F377" s="105"/>
      <c r="G377" s="106" t="str">
        <f t="shared" si="10"/>
        <v/>
      </c>
    </row>
    <row r="378" spans="1:7">
      <c r="A378" s="101" t="str">
        <f t="shared" si="9"/>
        <v/>
      </c>
      <c r="B378" s="107"/>
      <c r="C378" s="108"/>
      <c r="D378" s="109"/>
      <c r="E378" s="104"/>
      <c r="F378" s="105"/>
      <c r="G378" s="106" t="str">
        <f t="shared" si="10"/>
        <v/>
      </c>
    </row>
    <row r="379" spans="1:7">
      <c r="A379" s="101" t="str">
        <f t="shared" si="9"/>
        <v/>
      </c>
      <c r="B379" s="107"/>
      <c r="C379" s="108"/>
      <c r="D379" s="109"/>
      <c r="E379" s="104"/>
      <c r="F379" s="105"/>
      <c r="G379" s="106" t="str">
        <f t="shared" si="10"/>
        <v/>
      </c>
    </row>
    <row r="380" spans="1:7">
      <c r="A380" s="101" t="str">
        <f t="shared" si="9"/>
        <v/>
      </c>
      <c r="B380" s="107"/>
      <c r="C380" s="108"/>
      <c r="D380" s="109"/>
      <c r="E380" s="104"/>
      <c r="F380" s="105"/>
      <c r="G380" s="106" t="str">
        <f t="shared" si="10"/>
        <v/>
      </c>
    </row>
    <row r="381" spans="1:7">
      <c r="A381" s="101" t="str">
        <f t="shared" si="9"/>
        <v/>
      </c>
      <c r="B381" s="107"/>
      <c r="C381" s="108"/>
      <c r="D381" s="109"/>
      <c r="E381" s="104"/>
      <c r="F381" s="105"/>
      <c r="G381" s="106" t="str">
        <f t="shared" si="10"/>
        <v/>
      </c>
    </row>
    <row r="382" spans="1:7">
      <c r="A382" s="101" t="str">
        <f t="shared" si="9"/>
        <v/>
      </c>
      <c r="B382" s="107"/>
      <c r="C382" s="108"/>
      <c r="D382" s="109"/>
      <c r="E382" s="104"/>
      <c r="F382" s="105"/>
      <c r="G382" s="106" t="str">
        <f t="shared" si="10"/>
        <v/>
      </c>
    </row>
    <row r="383" spans="1:7">
      <c r="A383" s="101" t="str">
        <f t="shared" si="9"/>
        <v/>
      </c>
      <c r="B383" s="107"/>
      <c r="C383" s="108"/>
      <c r="D383" s="109"/>
      <c r="E383" s="104"/>
      <c r="F383" s="105"/>
      <c r="G383" s="106" t="str">
        <f t="shared" si="10"/>
        <v/>
      </c>
    </row>
    <row r="384" spans="1:7">
      <c r="A384" s="101" t="str">
        <f t="shared" si="9"/>
        <v/>
      </c>
      <c r="B384" s="107"/>
      <c r="C384" s="108"/>
      <c r="D384" s="109"/>
      <c r="E384" s="104"/>
      <c r="F384" s="105"/>
      <c r="G384" s="106" t="str">
        <f t="shared" si="10"/>
        <v/>
      </c>
    </row>
    <row r="385" spans="1:7">
      <c r="A385" s="101" t="str">
        <f t="shared" si="9"/>
        <v/>
      </c>
      <c r="B385" s="107"/>
      <c r="C385" s="108"/>
      <c r="D385" s="109"/>
      <c r="E385" s="104"/>
      <c r="F385" s="105"/>
      <c r="G385" s="106" t="str">
        <f t="shared" si="10"/>
        <v/>
      </c>
    </row>
    <row r="386" spans="1:7">
      <c r="A386" s="101" t="str">
        <f t="shared" si="9"/>
        <v/>
      </c>
      <c r="B386" s="107"/>
      <c r="C386" s="108"/>
      <c r="D386" s="109"/>
      <c r="E386" s="104"/>
      <c r="F386" s="105"/>
      <c r="G386" s="106" t="str">
        <f t="shared" si="10"/>
        <v/>
      </c>
    </row>
    <row r="387" spans="1:7">
      <c r="A387" s="101" t="str">
        <f t="shared" si="9"/>
        <v/>
      </c>
      <c r="B387" s="107"/>
      <c r="C387" s="108"/>
      <c r="D387" s="109"/>
      <c r="E387" s="104"/>
      <c r="F387" s="105"/>
      <c r="G387" s="106" t="str">
        <f t="shared" si="10"/>
        <v/>
      </c>
    </row>
    <row r="388" spans="1:7">
      <c r="A388" s="101" t="str">
        <f t="shared" si="9"/>
        <v/>
      </c>
      <c r="B388" s="107"/>
      <c r="C388" s="108"/>
      <c r="D388" s="109"/>
      <c r="E388" s="104"/>
      <c r="F388" s="105"/>
      <c r="G388" s="106" t="str">
        <f t="shared" si="10"/>
        <v/>
      </c>
    </row>
    <row r="389" spans="1:7">
      <c r="A389" s="101" t="str">
        <f t="shared" si="9"/>
        <v/>
      </c>
      <c r="B389" s="107"/>
      <c r="C389" s="108"/>
      <c r="D389" s="109"/>
      <c r="E389" s="104"/>
      <c r="F389" s="105"/>
      <c r="G389" s="106" t="str">
        <f t="shared" si="10"/>
        <v/>
      </c>
    </row>
    <row r="390" spans="1:7">
      <c r="A390" s="101" t="str">
        <f t="shared" si="9"/>
        <v/>
      </c>
      <c r="B390" s="107"/>
      <c r="C390" s="108"/>
      <c r="D390" s="109"/>
      <c r="E390" s="104"/>
      <c r="F390" s="105"/>
      <c r="G390" s="106" t="str">
        <f t="shared" si="10"/>
        <v/>
      </c>
    </row>
    <row r="391" spans="1:7">
      <c r="A391" s="101" t="str">
        <f t="shared" si="9"/>
        <v/>
      </c>
      <c r="B391" s="107"/>
      <c r="C391" s="108"/>
      <c r="D391" s="109"/>
      <c r="E391" s="104"/>
      <c r="F391" s="105"/>
      <c r="G391" s="106" t="str">
        <f t="shared" si="10"/>
        <v/>
      </c>
    </row>
    <row r="392" spans="1:7">
      <c r="A392" s="101" t="str">
        <f t="shared" si="9"/>
        <v/>
      </c>
      <c r="B392" s="107"/>
      <c r="C392" s="108"/>
      <c r="D392" s="109"/>
      <c r="E392" s="104"/>
      <c r="F392" s="105"/>
      <c r="G392" s="106" t="str">
        <f t="shared" si="10"/>
        <v/>
      </c>
    </row>
    <row r="393" spans="1:7">
      <c r="A393" s="101" t="str">
        <f t="shared" si="9"/>
        <v/>
      </c>
      <c r="B393" s="107"/>
      <c r="C393" s="108"/>
      <c r="D393" s="109"/>
      <c r="E393" s="104"/>
      <c r="F393" s="105"/>
      <c r="G393" s="106" t="str">
        <f t="shared" si="10"/>
        <v/>
      </c>
    </row>
    <row r="394" spans="1:7">
      <c r="A394" s="101" t="str">
        <f t="shared" si="9"/>
        <v/>
      </c>
      <c r="B394" s="107"/>
      <c r="C394" s="108"/>
      <c r="D394" s="109"/>
      <c r="E394" s="104"/>
      <c r="F394" s="105"/>
      <c r="G394" s="106" t="str">
        <f t="shared" si="10"/>
        <v/>
      </c>
    </row>
    <row r="395" spans="1:7">
      <c r="A395" s="101" t="str">
        <f t="shared" si="9"/>
        <v/>
      </c>
      <c r="B395" s="107"/>
      <c r="C395" s="108"/>
      <c r="D395" s="109"/>
      <c r="E395" s="104"/>
      <c r="F395" s="105"/>
      <c r="G395" s="106" t="str">
        <f t="shared" si="10"/>
        <v/>
      </c>
    </row>
    <row r="396" spans="1:7">
      <c r="A396" s="101" t="str">
        <f t="shared" si="9"/>
        <v/>
      </c>
      <c r="B396" s="107"/>
      <c r="C396" s="108"/>
      <c r="D396" s="109"/>
      <c r="E396" s="104"/>
      <c r="F396" s="105"/>
      <c r="G396" s="106" t="str">
        <f t="shared" si="10"/>
        <v/>
      </c>
    </row>
    <row r="397" spans="1:7">
      <c r="A397" s="101" t="str">
        <f t="shared" si="9"/>
        <v/>
      </c>
      <c r="B397" s="107"/>
      <c r="C397" s="108"/>
      <c r="D397" s="109"/>
      <c r="E397" s="104"/>
      <c r="F397" s="105"/>
      <c r="G397" s="106" t="str">
        <f t="shared" si="10"/>
        <v/>
      </c>
    </row>
    <row r="398" spans="1:7">
      <c r="A398" s="101" t="str">
        <f t="shared" si="9"/>
        <v/>
      </c>
      <c r="B398" s="107"/>
      <c r="C398" s="108"/>
      <c r="D398" s="109"/>
      <c r="E398" s="104"/>
      <c r="F398" s="105"/>
      <c r="G398" s="106" t="str">
        <f t="shared" si="10"/>
        <v/>
      </c>
    </row>
    <row r="399" spans="1:7">
      <c r="A399" s="101" t="str">
        <f t="shared" si="9"/>
        <v/>
      </c>
      <c r="B399" s="107"/>
      <c r="C399" s="108"/>
      <c r="D399" s="109"/>
      <c r="E399" s="104"/>
      <c r="F399" s="105"/>
      <c r="G399" s="106" t="str">
        <f t="shared" si="10"/>
        <v/>
      </c>
    </row>
    <row r="400" spans="1:7">
      <c r="A400" s="101" t="str">
        <f t="shared" ref="A400:A463" si="11">IF(B400&lt;&gt;"",TEXT(B400,"TTT"),"")</f>
        <v/>
      </c>
      <c r="B400" s="107"/>
      <c r="C400" s="108"/>
      <c r="D400" s="109"/>
      <c r="E400" s="104"/>
      <c r="F400" s="105"/>
      <c r="G400" s="106" t="str">
        <f t="shared" ref="G400:G463" si="12">IF(B400&lt;&gt;"",IF(D400&lt;C400,1-C400+D400,D400-C400)*24,"")</f>
        <v/>
      </c>
    </row>
    <row r="401" spans="1:7">
      <c r="A401" s="101" t="str">
        <f t="shared" si="11"/>
        <v/>
      </c>
      <c r="B401" s="107"/>
      <c r="C401" s="108"/>
      <c r="D401" s="109"/>
      <c r="E401" s="104"/>
      <c r="F401" s="105"/>
      <c r="G401" s="106" t="str">
        <f t="shared" si="12"/>
        <v/>
      </c>
    </row>
    <row r="402" spans="1:7">
      <c r="A402" s="101" t="str">
        <f t="shared" si="11"/>
        <v/>
      </c>
      <c r="B402" s="107"/>
      <c r="C402" s="108"/>
      <c r="D402" s="109"/>
      <c r="E402" s="104"/>
      <c r="F402" s="105"/>
      <c r="G402" s="106" t="str">
        <f t="shared" si="12"/>
        <v/>
      </c>
    </row>
    <row r="403" spans="1:7">
      <c r="A403" s="101" t="str">
        <f t="shared" si="11"/>
        <v/>
      </c>
      <c r="B403" s="107"/>
      <c r="C403" s="108"/>
      <c r="D403" s="109"/>
      <c r="E403" s="104"/>
      <c r="F403" s="105"/>
      <c r="G403" s="106" t="str">
        <f t="shared" si="12"/>
        <v/>
      </c>
    </row>
    <row r="404" spans="1:7">
      <c r="A404" s="101" t="str">
        <f t="shared" si="11"/>
        <v/>
      </c>
      <c r="B404" s="107"/>
      <c r="C404" s="108"/>
      <c r="D404" s="109"/>
      <c r="E404" s="104"/>
      <c r="F404" s="105"/>
      <c r="G404" s="106" t="str">
        <f t="shared" si="12"/>
        <v/>
      </c>
    </row>
    <row r="405" spans="1:7">
      <c r="A405" s="101" t="str">
        <f t="shared" si="11"/>
        <v/>
      </c>
      <c r="B405" s="107"/>
      <c r="C405" s="108"/>
      <c r="D405" s="109"/>
      <c r="E405" s="104"/>
      <c r="F405" s="105"/>
      <c r="G405" s="106" t="str">
        <f t="shared" si="12"/>
        <v/>
      </c>
    </row>
    <row r="406" spans="1:7">
      <c r="A406" s="101" t="str">
        <f t="shared" si="11"/>
        <v/>
      </c>
      <c r="B406" s="107"/>
      <c r="C406" s="108"/>
      <c r="D406" s="109"/>
      <c r="E406" s="104"/>
      <c r="F406" s="105"/>
      <c r="G406" s="106" t="str">
        <f t="shared" si="12"/>
        <v/>
      </c>
    </row>
    <row r="407" spans="1:7">
      <c r="A407" s="101" t="str">
        <f t="shared" si="11"/>
        <v/>
      </c>
      <c r="B407" s="107"/>
      <c r="C407" s="108"/>
      <c r="D407" s="109"/>
      <c r="E407" s="104"/>
      <c r="F407" s="105"/>
      <c r="G407" s="106" t="str">
        <f t="shared" si="12"/>
        <v/>
      </c>
    </row>
    <row r="408" spans="1:7">
      <c r="A408" s="101" t="str">
        <f t="shared" si="11"/>
        <v/>
      </c>
      <c r="B408" s="107"/>
      <c r="C408" s="108"/>
      <c r="D408" s="109"/>
      <c r="E408" s="104"/>
      <c r="F408" s="105"/>
      <c r="G408" s="106" t="str">
        <f t="shared" si="12"/>
        <v/>
      </c>
    </row>
    <row r="409" spans="1:7">
      <c r="A409" s="101" t="str">
        <f t="shared" si="11"/>
        <v/>
      </c>
      <c r="B409" s="107"/>
      <c r="C409" s="108"/>
      <c r="D409" s="109"/>
      <c r="E409" s="104"/>
      <c r="F409" s="105"/>
      <c r="G409" s="106" t="str">
        <f t="shared" si="12"/>
        <v/>
      </c>
    </row>
    <row r="410" spans="1:7">
      <c r="A410" s="101" t="str">
        <f t="shared" si="11"/>
        <v/>
      </c>
      <c r="B410" s="107"/>
      <c r="C410" s="108"/>
      <c r="D410" s="109"/>
      <c r="E410" s="104"/>
      <c r="F410" s="105"/>
      <c r="G410" s="106" t="str">
        <f t="shared" si="12"/>
        <v/>
      </c>
    </row>
    <row r="411" spans="1:7">
      <c r="A411" s="101" t="str">
        <f t="shared" si="11"/>
        <v/>
      </c>
      <c r="B411" s="107"/>
      <c r="C411" s="108"/>
      <c r="D411" s="109"/>
      <c r="E411" s="104"/>
      <c r="F411" s="105"/>
      <c r="G411" s="106" t="str">
        <f t="shared" si="12"/>
        <v/>
      </c>
    </row>
    <row r="412" spans="1:7">
      <c r="A412" s="101" t="str">
        <f t="shared" si="11"/>
        <v/>
      </c>
      <c r="B412" s="107"/>
      <c r="C412" s="108"/>
      <c r="D412" s="109"/>
      <c r="E412" s="104"/>
      <c r="F412" s="105"/>
      <c r="G412" s="106" t="str">
        <f t="shared" si="12"/>
        <v/>
      </c>
    </row>
    <row r="413" spans="1:7">
      <c r="A413" s="101" t="str">
        <f t="shared" si="11"/>
        <v/>
      </c>
      <c r="B413" s="107"/>
      <c r="C413" s="108"/>
      <c r="D413" s="109"/>
      <c r="E413" s="104"/>
      <c r="F413" s="105"/>
      <c r="G413" s="106" t="str">
        <f t="shared" si="12"/>
        <v/>
      </c>
    </row>
    <row r="414" spans="1:7">
      <c r="A414" s="101" t="str">
        <f t="shared" si="11"/>
        <v/>
      </c>
      <c r="B414" s="107"/>
      <c r="C414" s="108"/>
      <c r="D414" s="109"/>
      <c r="E414" s="104"/>
      <c r="F414" s="105"/>
      <c r="G414" s="106" t="str">
        <f t="shared" si="12"/>
        <v/>
      </c>
    </row>
    <row r="415" spans="1:7">
      <c r="A415" s="101" t="str">
        <f t="shared" si="11"/>
        <v/>
      </c>
      <c r="B415" s="107"/>
      <c r="C415" s="108"/>
      <c r="D415" s="109"/>
      <c r="E415" s="104"/>
      <c r="F415" s="105"/>
      <c r="G415" s="106" t="str">
        <f t="shared" si="12"/>
        <v/>
      </c>
    </row>
    <row r="416" spans="1:7">
      <c r="A416" s="101" t="str">
        <f t="shared" si="11"/>
        <v/>
      </c>
      <c r="B416" s="107"/>
      <c r="C416" s="108"/>
      <c r="D416" s="109"/>
      <c r="E416" s="104"/>
      <c r="F416" s="105"/>
      <c r="G416" s="106" t="str">
        <f t="shared" si="12"/>
        <v/>
      </c>
    </row>
    <row r="417" spans="1:7">
      <c r="A417" s="101" t="str">
        <f t="shared" si="11"/>
        <v/>
      </c>
      <c r="B417" s="107"/>
      <c r="C417" s="108"/>
      <c r="D417" s="109"/>
      <c r="E417" s="104"/>
      <c r="F417" s="105"/>
      <c r="G417" s="106" t="str">
        <f t="shared" si="12"/>
        <v/>
      </c>
    </row>
    <row r="418" spans="1:7">
      <c r="A418" s="101" t="str">
        <f t="shared" si="11"/>
        <v/>
      </c>
      <c r="B418" s="107"/>
      <c r="C418" s="108"/>
      <c r="D418" s="109"/>
      <c r="E418" s="104"/>
      <c r="F418" s="105"/>
      <c r="G418" s="106" t="str">
        <f t="shared" si="12"/>
        <v/>
      </c>
    </row>
    <row r="419" spans="1:7">
      <c r="A419" s="101" t="str">
        <f t="shared" si="11"/>
        <v/>
      </c>
      <c r="B419" s="107"/>
      <c r="C419" s="108"/>
      <c r="D419" s="109"/>
      <c r="E419" s="104"/>
      <c r="F419" s="105"/>
      <c r="G419" s="106" t="str">
        <f t="shared" si="12"/>
        <v/>
      </c>
    </row>
    <row r="420" spans="1:7">
      <c r="A420" s="101" t="str">
        <f t="shared" si="11"/>
        <v/>
      </c>
      <c r="B420" s="107"/>
      <c r="C420" s="108"/>
      <c r="D420" s="109"/>
      <c r="E420" s="104"/>
      <c r="F420" s="105"/>
      <c r="G420" s="106" t="str">
        <f t="shared" si="12"/>
        <v/>
      </c>
    </row>
    <row r="421" spans="1:7">
      <c r="A421" s="101" t="str">
        <f t="shared" si="11"/>
        <v/>
      </c>
      <c r="B421" s="107"/>
      <c r="C421" s="108"/>
      <c r="D421" s="109"/>
      <c r="E421" s="104"/>
      <c r="F421" s="105"/>
      <c r="G421" s="106" t="str">
        <f t="shared" si="12"/>
        <v/>
      </c>
    </row>
    <row r="422" spans="1:7">
      <c r="A422" s="101" t="str">
        <f t="shared" si="11"/>
        <v/>
      </c>
      <c r="B422" s="107"/>
      <c r="C422" s="108"/>
      <c r="D422" s="109"/>
      <c r="E422" s="104"/>
      <c r="F422" s="105"/>
      <c r="G422" s="106" t="str">
        <f t="shared" si="12"/>
        <v/>
      </c>
    </row>
    <row r="423" spans="1:7">
      <c r="A423" s="101" t="str">
        <f t="shared" si="11"/>
        <v/>
      </c>
      <c r="B423" s="107"/>
      <c r="C423" s="108"/>
      <c r="D423" s="109"/>
      <c r="E423" s="104"/>
      <c r="F423" s="105"/>
      <c r="G423" s="106" t="str">
        <f t="shared" si="12"/>
        <v/>
      </c>
    </row>
    <row r="424" spans="1:7">
      <c r="A424" s="101" t="str">
        <f t="shared" si="11"/>
        <v/>
      </c>
      <c r="B424" s="107"/>
      <c r="C424" s="108"/>
      <c r="D424" s="109"/>
      <c r="E424" s="104"/>
      <c r="F424" s="105"/>
      <c r="G424" s="106" t="str">
        <f t="shared" si="12"/>
        <v/>
      </c>
    </row>
    <row r="425" spans="1:7">
      <c r="A425" s="101" t="str">
        <f t="shared" si="11"/>
        <v/>
      </c>
      <c r="B425" s="107"/>
      <c r="C425" s="108"/>
      <c r="D425" s="109"/>
      <c r="E425" s="104"/>
      <c r="F425" s="105"/>
      <c r="G425" s="106" t="str">
        <f t="shared" si="12"/>
        <v/>
      </c>
    </row>
    <row r="426" spans="1:7">
      <c r="A426" s="101" t="str">
        <f t="shared" si="11"/>
        <v/>
      </c>
      <c r="B426" s="107"/>
      <c r="C426" s="108"/>
      <c r="D426" s="109"/>
      <c r="E426" s="104"/>
      <c r="F426" s="105"/>
      <c r="G426" s="106" t="str">
        <f t="shared" si="12"/>
        <v/>
      </c>
    </row>
    <row r="427" spans="1:7">
      <c r="A427" s="101" t="str">
        <f t="shared" si="11"/>
        <v/>
      </c>
      <c r="B427" s="107"/>
      <c r="C427" s="108"/>
      <c r="D427" s="109"/>
      <c r="E427" s="104"/>
      <c r="F427" s="105"/>
      <c r="G427" s="106" t="str">
        <f t="shared" si="12"/>
        <v/>
      </c>
    </row>
    <row r="428" spans="1:7">
      <c r="A428" s="101" t="str">
        <f t="shared" si="11"/>
        <v/>
      </c>
      <c r="B428" s="107"/>
      <c r="C428" s="108"/>
      <c r="D428" s="109"/>
      <c r="E428" s="104"/>
      <c r="F428" s="105"/>
      <c r="G428" s="106" t="str">
        <f t="shared" si="12"/>
        <v/>
      </c>
    </row>
    <row r="429" spans="1:7">
      <c r="A429" s="101" t="str">
        <f t="shared" si="11"/>
        <v/>
      </c>
      <c r="B429" s="107"/>
      <c r="C429" s="108"/>
      <c r="D429" s="109"/>
      <c r="E429" s="104"/>
      <c r="F429" s="105"/>
      <c r="G429" s="106" t="str">
        <f t="shared" si="12"/>
        <v/>
      </c>
    </row>
    <row r="430" spans="1:7">
      <c r="A430" s="101" t="str">
        <f t="shared" si="11"/>
        <v/>
      </c>
      <c r="B430" s="107"/>
      <c r="C430" s="108"/>
      <c r="D430" s="109"/>
      <c r="E430" s="104"/>
      <c r="F430" s="105"/>
      <c r="G430" s="106" t="str">
        <f t="shared" si="12"/>
        <v/>
      </c>
    </row>
    <row r="431" spans="1:7">
      <c r="A431" s="101" t="str">
        <f t="shared" si="11"/>
        <v/>
      </c>
      <c r="B431" s="107"/>
      <c r="C431" s="108"/>
      <c r="D431" s="109"/>
      <c r="E431" s="104"/>
      <c r="F431" s="105"/>
      <c r="G431" s="106" t="str">
        <f t="shared" si="12"/>
        <v/>
      </c>
    </row>
    <row r="432" spans="1:7">
      <c r="A432" s="101" t="str">
        <f t="shared" si="11"/>
        <v/>
      </c>
      <c r="B432" s="107"/>
      <c r="C432" s="108"/>
      <c r="D432" s="109"/>
      <c r="E432" s="104"/>
      <c r="F432" s="105"/>
      <c r="G432" s="106" t="str">
        <f t="shared" si="12"/>
        <v/>
      </c>
    </row>
    <row r="433" spans="1:7">
      <c r="A433" s="101" t="str">
        <f t="shared" si="11"/>
        <v/>
      </c>
      <c r="B433" s="107"/>
      <c r="C433" s="108"/>
      <c r="D433" s="109"/>
      <c r="E433" s="104"/>
      <c r="F433" s="105"/>
      <c r="G433" s="106" t="str">
        <f t="shared" si="12"/>
        <v/>
      </c>
    </row>
    <row r="434" spans="1:7">
      <c r="A434" s="101" t="str">
        <f t="shared" si="11"/>
        <v/>
      </c>
      <c r="B434" s="107"/>
      <c r="C434" s="108"/>
      <c r="D434" s="109"/>
      <c r="E434" s="104"/>
      <c r="F434" s="105"/>
      <c r="G434" s="106" t="str">
        <f t="shared" si="12"/>
        <v/>
      </c>
    </row>
    <row r="435" spans="1:7">
      <c r="A435" s="101" t="str">
        <f t="shared" si="11"/>
        <v/>
      </c>
      <c r="B435" s="107"/>
      <c r="C435" s="108"/>
      <c r="D435" s="109"/>
      <c r="E435" s="104"/>
      <c r="F435" s="105"/>
      <c r="G435" s="106" t="str">
        <f t="shared" si="12"/>
        <v/>
      </c>
    </row>
    <row r="436" spans="1:7">
      <c r="A436" s="101" t="str">
        <f t="shared" si="11"/>
        <v/>
      </c>
      <c r="B436" s="107"/>
      <c r="C436" s="108"/>
      <c r="D436" s="109"/>
      <c r="E436" s="104"/>
      <c r="F436" s="105"/>
      <c r="G436" s="106" t="str">
        <f t="shared" si="12"/>
        <v/>
      </c>
    </row>
    <row r="437" spans="1:7">
      <c r="A437" s="101" t="str">
        <f t="shared" si="11"/>
        <v/>
      </c>
      <c r="B437" s="107"/>
      <c r="C437" s="108"/>
      <c r="D437" s="109"/>
      <c r="E437" s="104"/>
      <c r="F437" s="105"/>
      <c r="G437" s="106" t="str">
        <f t="shared" si="12"/>
        <v/>
      </c>
    </row>
    <row r="438" spans="1:7">
      <c r="A438" s="101" t="str">
        <f t="shared" si="11"/>
        <v/>
      </c>
      <c r="B438" s="107"/>
      <c r="C438" s="108"/>
      <c r="D438" s="109"/>
      <c r="E438" s="104"/>
      <c r="F438" s="105"/>
      <c r="G438" s="106" t="str">
        <f t="shared" si="12"/>
        <v/>
      </c>
    </row>
    <row r="439" spans="1:7">
      <c r="A439" s="101" t="str">
        <f t="shared" si="11"/>
        <v/>
      </c>
      <c r="B439" s="107"/>
      <c r="C439" s="108"/>
      <c r="D439" s="109"/>
      <c r="E439" s="104"/>
      <c r="F439" s="105"/>
      <c r="G439" s="106" t="str">
        <f t="shared" si="12"/>
        <v/>
      </c>
    </row>
    <row r="440" spans="1:7">
      <c r="A440" s="101" t="str">
        <f t="shared" si="11"/>
        <v/>
      </c>
      <c r="B440" s="107"/>
      <c r="C440" s="108"/>
      <c r="D440" s="109"/>
      <c r="E440" s="104"/>
      <c r="F440" s="105"/>
      <c r="G440" s="106" t="str">
        <f t="shared" si="12"/>
        <v/>
      </c>
    </row>
    <row r="441" spans="1:7">
      <c r="A441" s="101" t="str">
        <f t="shared" si="11"/>
        <v/>
      </c>
      <c r="B441" s="107"/>
      <c r="C441" s="108"/>
      <c r="D441" s="109"/>
      <c r="E441" s="104"/>
      <c r="F441" s="105"/>
      <c r="G441" s="106" t="str">
        <f t="shared" si="12"/>
        <v/>
      </c>
    </row>
    <row r="442" spans="1:7">
      <c r="A442" s="101" t="str">
        <f t="shared" si="11"/>
        <v/>
      </c>
      <c r="B442" s="107"/>
      <c r="C442" s="108"/>
      <c r="D442" s="109"/>
      <c r="E442" s="104"/>
      <c r="F442" s="105"/>
      <c r="G442" s="106" t="str">
        <f t="shared" si="12"/>
        <v/>
      </c>
    </row>
    <row r="443" spans="1:7">
      <c r="A443" s="101" t="str">
        <f t="shared" si="11"/>
        <v/>
      </c>
      <c r="B443" s="107"/>
      <c r="C443" s="108"/>
      <c r="D443" s="109"/>
      <c r="E443" s="104"/>
      <c r="F443" s="105"/>
      <c r="G443" s="106" t="str">
        <f t="shared" si="12"/>
        <v/>
      </c>
    </row>
    <row r="444" spans="1:7">
      <c r="A444" s="101" t="str">
        <f t="shared" si="11"/>
        <v/>
      </c>
      <c r="B444" s="107"/>
      <c r="C444" s="108"/>
      <c r="D444" s="109"/>
      <c r="E444" s="104"/>
      <c r="F444" s="105"/>
      <c r="G444" s="106" t="str">
        <f t="shared" si="12"/>
        <v/>
      </c>
    </row>
    <row r="445" spans="1:7">
      <c r="A445" s="101" t="str">
        <f t="shared" si="11"/>
        <v/>
      </c>
      <c r="B445" s="107"/>
      <c r="C445" s="108"/>
      <c r="D445" s="109"/>
      <c r="E445" s="104"/>
      <c r="F445" s="105"/>
      <c r="G445" s="106" t="str">
        <f t="shared" si="12"/>
        <v/>
      </c>
    </row>
    <row r="446" spans="1:7">
      <c r="A446" s="101" t="str">
        <f t="shared" si="11"/>
        <v/>
      </c>
      <c r="B446" s="107"/>
      <c r="C446" s="108"/>
      <c r="D446" s="109"/>
      <c r="E446" s="104"/>
      <c r="F446" s="105"/>
      <c r="G446" s="106" t="str">
        <f t="shared" si="12"/>
        <v/>
      </c>
    </row>
    <row r="447" spans="1:7">
      <c r="A447" s="101" t="str">
        <f t="shared" si="11"/>
        <v/>
      </c>
      <c r="B447" s="107"/>
      <c r="C447" s="108"/>
      <c r="D447" s="109"/>
      <c r="E447" s="104"/>
      <c r="F447" s="105"/>
      <c r="G447" s="106" t="str">
        <f t="shared" si="12"/>
        <v/>
      </c>
    </row>
    <row r="448" spans="1:7">
      <c r="A448" s="101" t="str">
        <f t="shared" si="11"/>
        <v/>
      </c>
      <c r="B448" s="107"/>
      <c r="C448" s="108"/>
      <c r="D448" s="109"/>
      <c r="E448" s="104"/>
      <c r="F448" s="105"/>
      <c r="G448" s="106" t="str">
        <f t="shared" si="12"/>
        <v/>
      </c>
    </row>
    <row r="449" spans="1:7">
      <c r="A449" s="101" t="str">
        <f t="shared" si="11"/>
        <v/>
      </c>
      <c r="B449" s="107"/>
      <c r="C449" s="108"/>
      <c r="D449" s="109"/>
      <c r="E449" s="104"/>
      <c r="F449" s="105"/>
      <c r="G449" s="106" t="str">
        <f t="shared" si="12"/>
        <v/>
      </c>
    </row>
    <row r="450" spans="1:7">
      <c r="A450" s="101" t="str">
        <f t="shared" si="11"/>
        <v/>
      </c>
      <c r="B450" s="107"/>
      <c r="C450" s="108"/>
      <c r="D450" s="109"/>
      <c r="E450" s="104"/>
      <c r="F450" s="105"/>
      <c r="G450" s="106" t="str">
        <f t="shared" si="12"/>
        <v/>
      </c>
    </row>
    <row r="451" spans="1:7">
      <c r="A451" s="101" t="str">
        <f t="shared" si="11"/>
        <v/>
      </c>
      <c r="B451" s="107"/>
      <c r="C451" s="108"/>
      <c r="D451" s="109"/>
      <c r="E451" s="104"/>
      <c r="F451" s="105"/>
      <c r="G451" s="106" t="str">
        <f t="shared" si="12"/>
        <v/>
      </c>
    </row>
    <row r="452" spans="1:7">
      <c r="A452" s="101" t="str">
        <f t="shared" si="11"/>
        <v/>
      </c>
      <c r="B452" s="107"/>
      <c r="C452" s="108"/>
      <c r="D452" s="109"/>
      <c r="E452" s="104"/>
      <c r="F452" s="105"/>
      <c r="G452" s="106" t="str">
        <f t="shared" si="12"/>
        <v/>
      </c>
    </row>
    <row r="453" spans="1:7">
      <c r="A453" s="101" t="str">
        <f t="shared" si="11"/>
        <v/>
      </c>
      <c r="B453" s="107"/>
      <c r="C453" s="108"/>
      <c r="D453" s="109"/>
      <c r="E453" s="104"/>
      <c r="F453" s="105"/>
      <c r="G453" s="106" t="str">
        <f t="shared" si="12"/>
        <v/>
      </c>
    </row>
    <row r="454" spans="1:7">
      <c r="A454" s="101" t="str">
        <f t="shared" si="11"/>
        <v/>
      </c>
      <c r="B454" s="107"/>
      <c r="C454" s="108"/>
      <c r="D454" s="109"/>
      <c r="E454" s="104"/>
      <c r="F454" s="105"/>
      <c r="G454" s="106" t="str">
        <f t="shared" si="12"/>
        <v/>
      </c>
    </row>
    <row r="455" spans="1:7">
      <c r="A455" s="101" t="str">
        <f t="shared" si="11"/>
        <v/>
      </c>
      <c r="B455" s="107"/>
      <c r="C455" s="108"/>
      <c r="D455" s="109"/>
      <c r="E455" s="104"/>
      <c r="F455" s="105"/>
      <c r="G455" s="106" t="str">
        <f t="shared" si="12"/>
        <v/>
      </c>
    </row>
    <row r="456" spans="1:7">
      <c r="A456" s="101" t="str">
        <f t="shared" si="11"/>
        <v/>
      </c>
      <c r="B456" s="107"/>
      <c r="C456" s="108"/>
      <c r="D456" s="109"/>
      <c r="E456" s="104"/>
      <c r="F456" s="105"/>
      <c r="G456" s="106" t="str">
        <f t="shared" si="12"/>
        <v/>
      </c>
    </row>
    <row r="457" spans="1:7">
      <c r="A457" s="101" t="str">
        <f t="shared" si="11"/>
        <v/>
      </c>
      <c r="B457" s="107"/>
      <c r="C457" s="108"/>
      <c r="D457" s="109"/>
      <c r="E457" s="104"/>
      <c r="F457" s="105"/>
      <c r="G457" s="106" t="str">
        <f t="shared" si="12"/>
        <v/>
      </c>
    </row>
    <row r="458" spans="1:7">
      <c r="A458" s="101" t="str">
        <f t="shared" si="11"/>
        <v/>
      </c>
      <c r="B458" s="107"/>
      <c r="C458" s="108"/>
      <c r="D458" s="109"/>
      <c r="E458" s="104"/>
      <c r="F458" s="105"/>
      <c r="G458" s="106" t="str">
        <f t="shared" si="12"/>
        <v/>
      </c>
    </row>
    <row r="459" spans="1:7">
      <c r="A459" s="101" t="str">
        <f t="shared" si="11"/>
        <v/>
      </c>
      <c r="B459" s="107"/>
      <c r="C459" s="108"/>
      <c r="D459" s="109"/>
      <c r="E459" s="104"/>
      <c r="F459" s="105"/>
      <c r="G459" s="106" t="str">
        <f t="shared" si="12"/>
        <v/>
      </c>
    </row>
    <row r="460" spans="1:7">
      <c r="A460" s="101" t="str">
        <f t="shared" si="11"/>
        <v/>
      </c>
      <c r="B460" s="107"/>
      <c r="C460" s="108"/>
      <c r="D460" s="109"/>
      <c r="E460" s="104"/>
      <c r="F460" s="105"/>
      <c r="G460" s="106" t="str">
        <f t="shared" si="12"/>
        <v/>
      </c>
    </row>
    <row r="461" spans="1:7">
      <c r="A461" s="101" t="str">
        <f t="shared" si="11"/>
        <v/>
      </c>
      <c r="B461" s="107"/>
      <c r="C461" s="108"/>
      <c r="D461" s="109"/>
      <c r="E461" s="104"/>
      <c r="F461" s="105"/>
      <c r="G461" s="106" t="str">
        <f t="shared" si="12"/>
        <v/>
      </c>
    </row>
    <row r="462" spans="1:7">
      <c r="A462" s="101" t="str">
        <f t="shared" si="11"/>
        <v/>
      </c>
      <c r="B462" s="107"/>
      <c r="C462" s="108"/>
      <c r="D462" s="109"/>
      <c r="E462" s="104"/>
      <c r="F462" s="105"/>
      <c r="G462" s="106" t="str">
        <f t="shared" si="12"/>
        <v/>
      </c>
    </row>
    <row r="463" spans="1:7">
      <c r="A463" s="101" t="str">
        <f t="shared" si="11"/>
        <v/>
      </c>
      <c r="B463" s="107"/>
      <c r="C463" s="108"/>
      <c r="D463" s="109"/>
      <c r="E463" s="104"/>
      <c r="F463" s="105"/>
      <c r="G463" s="106" t="str">
        <f t="shared" si="12"/>
        <v/>
      </c>
    </row>
    <row r="464" spans="1:7">
      <c r="A464" s="101" t="str">
        <f t="shared" ref="A464:A527" si="13">IF(B464&lt;&gt;"",TEXT(B464,"TTT"),"")</f>
        <v/>
      </c>
      <c r="B464" s="107"/>
      <c r="C464" s="108"/>
      <c r="D464" s="109"/>
      <c r="E464" s="104"/>
      <c r="F464" s="105"/>
      <c r="G464" s="106" t="str">
        <f t="shared" ref="G464:G527" si="14">IF(B464&lt;&gt;"",IF(D464&lt;C464,1-C464+D464,D464-C464)*24,"")</f>
        <v/>
      </c>
    </row>
    <row r="465" spans="1:7">
      <c r="A465" s="101" t="str">
        <f t="shared" si="13"/>
        <v/>
      </c>
      <c r="B465" s="107"/>
      <c r="C465" s="108"/>
      <c r="D465" s="109"/>
      <c r="E465" s="104"/>
      <c r="F465" s="105"/>
      <c r="G465" s="106" t="str">
        <f t="shared" si="14"/>
        <v/>
      </c>
    </row>
    <row r="466" spans="1:7">
      <c r="A466" s="101" t="str">
        <f t="shared" si="13"/>
        <v/>
      </c>
      <c r="B466" s="107"/>
      <c r="C466" s="108"/>
      <c r="D466" s="109"/>
      <c r="E466" s="104"/>
      <c r="F466" s="105"/>
      <c r="G466" s="106" t="str">
        <f t="shared" si="14"/>
        <v/>
      </c>
    </row>
    <row r="467" spans="1:7">
      <c r="A467" s="101" t="str">
        <f t="shared" si="13"/>
        <v/>
      </c>
      <c r="B467" s="107"/>
      <c r="C467" s="108"/>
      <c r="D467" s="109"/>
      <c r="E467" s="104"/>
      <c r="F467" s="105"/>
      <c r="G467" s="106" t="str">
        <f t="shared" si="14"/>
        <v/>
      </c>
    </row>
    <row r="468" spans="1:7">
      <c r="A468" s="101" t="str">
        <f t="shared" si="13"/>
        <v/>
      </c>
      <c r="B468" s="107"/>
      <c r="C468" s="108"/>
      <c r="D468" s="109"/>
      <c r="E468" s="104"/>
      <c r="F468" s="105"/>
      <c r="G468" s="106" t="str">
        <f t="shared" si="14"/>
        <v/>
      </c>
    </row>
    <row r="469" spans="1:7">
      <c r="A469" s="101" t="str">
        <f t="shared" si="13"/>
        <v/>
      </c>
      <c r="B469" s="107"/>
      <c r="C469" s="108"/>
      <c r="D469" s="109"/>
      <c r="E469" s="104"/>
      <c r="F469" s="105"/>
      <c r="G469" s="106" t="str">
        <f t="shared" si="14"/>
        <v/>
      </c>
    </row>
    <row r="470" spans="1:7">
      <c r="A470" s="101" t="str">
        <f t="shared" si="13"/>
        <v/>
      </c>
      <c r="B470" s="107"/>
      <c r="C470" s="108"/>
      <c r="D470" s="109"/>
      <c r="E470" s="104"/>
      <c r="F470" s="105"/>
      <c r="G470" s="106" t="str">
        <f t="shared" si="14"/>
        <v/>
      </c>
    </row>
    <row r="471" spans="1:7">
      <c r="A471" s="101" t="str">
        <f t="shared" si="13"/>
        <v/>
      </c>
      <c r="B471" s="107"/>
      <c r="C471" s="108"/>
      <c r="D471" s="109"/>
      <c r="E471" s="104"/>
      <c r="F471" s="105"/>
      <c r="G471" s="106" t="str">
        <f t="shared" si="14"/>
        <v/>
      </c>
    </row>
    <row r="472" spans="1:7">
      <c r="A472" s="101" t="str">
        <f t="shared" si="13"/>
        <v/>
      </c>
      <c r="B472" s="107"/>
      <c r="C472" s="108"/>
      <c r="D472" s="109"/>
      <c r="E472" s="104"/>
      <c r="F472" s="105"/>
      <c r="G472" s="106" t="str">
        <f t="shared" si="14"/>
        <v/>
      </c>
    </row>
    <row r="473" spans="1:7">
      <c r="A473" s="101" t="str">
        <f t="shared" si="13"/>
        <v/>
      </c>
      <c r="B473" s="107"/>
      <c r="C473" s="108"/>
      <c r="D473" s="109"/>
      <c r="E473" s="104"/>
      <c r="F473" s="105"/>
      <c r="G473" s="106" t="str">
        <f t="shared" si="14"/>
        <v/>
      </c>
    </row>
    <row r="474" spans="1:7">
      <c r="A474" s="101" t="str">
        <f t="shared" si="13"/>
        <v/>
      </c>
      <c r="B474" s="107"/>
      <c r="C474" s="108"/>
      <c r="D474" s="109"/>
      <c r="E474" s="104"/>
      <c r="F474" s="105"/>
      <c r="G474" s="106" t="str">
        <f t="shared" si="14"/>
        <v/>
      </c>
    </row>
    <row r="475" spans="1:7">
      <c r="A475" s="101" t="str">
        <f t="shared" si="13"/>
        <v/>
      </c>
      <c r="B475" s="107"/>
      <c r="C475" s="108"/>
      <c r="D475" s="109"/>
      <c r="E475" s="104"/>
      <c r="F475" s="105"/>
      <c r="G475" s="106" t="str">
        <f t="shared" si="14"/>
        <v/>
      </c>
    </row>
    <row r="476" spans="1:7">
      <c r="A476" s="101" t="str">
        <f t="shared" si="13"/>
        <v/>
      </c>
      <c r="B476" s="107"/>
      <c r="C476" s="108"/>
      <c r="D476" s="109"/>
      <c r="E476" s="104"/>
      <c r="F476" s="105"/>
      <c r="G476" s="106" t="str">
        <f t="shared" si="14"/>
        <v/>
      </c>
    </row>
    <row r="477" spans="1:7">
      <c r="A477" s="101" t="str">
        <f t="shared" si="13"/>
        <v/>
      </c>
      <c r="B477" s="107"/>
      <c r="C477" s="108"/>
      <c r="D477" s="109"/>
      <c r="E477" s="104"/>
      <c r="F477" s="105"/>
      <c r="G477" s="106" t="str">
        <f t="shared" si="14"/>
        <v/>
      </c>
    </row>
    <row r="478" spans="1:7">
      <c r="A478" s="101" t="str">
        <f t="shared" si="13"/>
        <v/>
      </c>
      <c r="B478" s="107"/>
      <c r="C478" s="108"/>
      <c r="D478" s="109"/>
      <c r="E478" s="104"/>
      <c r="F478" s="105"/>
      <c r="G478" s="106" t="str">
        <f t="shared" si="14"/>
        <v/>
      </c>
    </row>
    <row r="479" spans="1:7">
      <c r="A479" s="101" t="str">
        <f t="shared" si="13"/>
        <v/>
      </c>
      <c r="B479" s="107"/>
      <c r="C479" s="108"/>
      <c r="D479" s="109"/>
      <c r="E479" s="104"/>
      <c r="F479" s="105"/>
      <c r="G479" s="106" t="str">
        <f t="shared" si="14"/>
        <v/>
      </c>
    </row>
    <row r="480" spans="1:7">
      <c r="A480" s="101" t="str">
        <f t="shared" si="13"/>
        <v/>
      </c>
      <c r="B480" s="107"/>
      <c r="C480" s="108"/>
      <c r="D480" s="109"/>
      <c r="E480" s="104"/>
      <c r="F480" s="105"/>
      <c r="G480" s="106" t="str">
        <f t="shared" si="14"/>
        <v/>
      </c>
    </row>
    <row r="481" spans="1:7">
      <c r="A481" s="101" t="str">
        <f t="shared" si="13"/>
        <v/>
      </c>
      <c r="B481" s="107"/>
      <c r="C481" s="108"/>
      <c r="D481" s="109"/>
      <c r="E481" s="104"/>
      <c r="F481" s="105"/>
      <c r="G481" s="106" t="str">
        <f t="shared" si="14"/>
        <v/>
      </c>
    </row>
    <row r="482" spans="1:7">
      <c r="A482" s="101" t="str">
        <f t="shared" si="13"/>
        <v/>
      </c>
      <c r="B482" s="107"/>
      <c r="C482" s="108"/>
      <c r="D482" s="109"/>
      <c r="E482" s="104"/>
      <c r="F482" s="105"/>
      <c r="G482" s="106" t="str">
        <f t="shared" si="14"/>
        <v/>
      </c>
    </row>
    <row r="483" spans="1:7">
      <c r="A483" s="101" t="str">
        <f t="shared" si="13"/>
        <v/>
      </c>
      <c r="B483" s="107"/>
      <c r="C483" s="108"/>
      <c r="D483" s="109"/>
      <c r="E483" s="104"/>
      <c r="F483" s="105"/>
      <c r="G483" s="106" t="str">
        <f t="shared" si="14"/>
        <v/>
      </c>
    </row>
    <row r="484" spans="1:7">
      <c r="A484" s="101" t="str">
        <f t="shared" si="13"/>
        <v/>
      </c>
      <c r="B484" s="107"/>
      <c r="C484" s="108"/>
      <c r="D484" s="109"/>
      <c r="E484" s="104"/>
      <c r="F484" s="105"/>
      <c r="G484" s="106" t="str">
        <f t="shared" si="14"/>
        <v/>
      </c>
    </row>
    <row r="485" spans="1:7">
      <c r="A485" s="101" t="str">
        <f t="shared" si="13"/>
        <v/>
      </c>
      <c r="B485" s="107"/>
      <c r="C485" s="108"/>
      <c r="D485" s="109"/>
      <c r="E485" s="104"/>
      <c r="F485" s="105"/>
      <c r="G485" s="106" t="str">
        <f t="shared" si="14"/>
        <v/>
      </c>
    </row>
    <row r="486" spans="1:7">
      <c r="A486" s="101" t="str">
        <f t="shared" si="13"/>
        <v/>
      </c>
      <c r="B486" s="107"/>
      <c r="C486" s="108"/>
      <c r="D486" s="109"/>
      <c r="E486" s="104"/>
      <c r="F486" s="105"/>
      <c r="G486" s="106" t="str">
        <f t="shared" si="14"/>
        <v/>
      </c>
    </row>
    <row r="487" spans="1:7">
      <c r="A487" s="101" t="str">
        <f t="shared" si="13"/>
        <v/>
      </c>
      <c r="B487" s="107"/>
      <c r="C487" s="108"/>
      <c r="D487" s="109"/>
      <c r="E487" s="104"/>
      <c r="F487" s="105"/>
      <c r="G487" s="106" t="str">
        <f t="shared" si="14"/>
        <v/>
      </c>
    </row>
    <row r="488" spans="1:7">
      <c r="A488" s="101" t="str">
        <f t="shared" si="13"/>
        <v/>
      </c>
      <c r="B488" s="107"/>
      <c r="C488" s="108"/>
      <c r="D488" s="109"/>
      <c r="E488" s="104"/>
      <c r="F488" s="105"/>
      <c r="G488" s="106" t="str">
        <f t="shared" si="14"/>
        <v/>
      </c>
    </row>
    <row r="489" spans="1:7">
      <c r="A489" s="101" t="str">
        <f t="shared" si="13"/>
        <v/>
      </c>
      <c r="B489" s="107"/>
      <c r="C489" s="108"/>
      <c r="D489" s="109"/>
      <c r="E489" s="104"/>
      <c r="F489" s="105"/>
      <c r="G489" s="106" t="str">
        <f t="shared" si="14"/>
        <v/>
      </c>
    </row>
    <row r="490" spans="1:7">
      <c r="A490" s="101" t="str">
        <f t="shared" si="13"/>
        <v/>
      </c>
      <c r="B490" s="107"/>
      <c r="C490" s="108"/>
      <c r="D490" s="109"/>
      <c r="E490" s="104"/>
      <c r="F490" s="105"/>
      <c r="G490" s="106" t="str">
        <f t="shared" si="14"/>
        <v/>
      </c>
    </row>
    <row r="491" spans="1:7">
      <c r="A491" s="101" t="str">
        <f t="shared" si="13"/>
        <v/>
      </c>
      <c r="B491" s="107"/>
      <c r="C491" s="108"/>
      <c r="D491" s="109"/>
      <c r="E491" s="104"/>
      <c r="F491" s="105"/>
      <c r="G491" s="106" t="str">
        <f t="shared" si="14"/>
        <v/>
      </c>
    </row>
    <row r="492" spans="1:7">
      <c r="A492" s="101" t="str">
        <f t="shared" si="13"/>
        <v/>
      </c>
      <c r="B492" s="107"/>
      <c r="C492" s="108"/>
      <c r="D492" s="109"/>
      <c r="E492" s="104"/>
      <c r="F492" s="105"/>
      <c r="G492" s="106" t="str">
        <f t="shared" si="14"/>
        <v/>
      </c>
    </row>
    <row r="493" spans="1:7">
      <c r="A493" s="101" t="str">
        <f t="shared" si="13"/>
        <v/>
      </c>
      <c r="B493" s="107"/>
      <c r="C493" s="108"/>
      <c r="D493" s="109"/>
      <c r="E493" s="104"/>
      <c r="F493" s="105"/>
      <c r="G493" s="106" t="str">
        <f t="shared" si="14"/>
        <v/>
      </c>
    </row>
    <row r="494" spans="1:7">
      <c r="A494" s="101" t="str">
        <f t="shared" si="13"/>
        <v/>
      </c>
      <c r="B494" s="107"/>
      <c r="C494" s="108"/>
      <c r="D494" s="109"/>
      <c r="E494" s="104"/>
      <c r="F494" s="105"/>
      <c r="G494" s="106" t="str">
        <f t="shared" si="14"/>
        <v/>
      </c>
    </row>
    <row r="495" spans="1:7">
      <c r="A495" s="101" t="str">
        <f t="shared" si="13"/>
        <v/>
      </c>
      <c r="B495" s="107"/>
      <c r="C495" s="108"/>
      <c r="D495" s="109"/>
      <c r="E495" s="104"/>
      <c r="F495" s="105"/>
      <c r="G495" s="106" t="str">
        <f t="shared" si="14"/>
        <v/>
      </c>
    </row>
    <row r="496" spans="1:7">
      <c r="A496" s="101" t="str">
        <f t="shared" si="13"/>
        <v/>
      </c>
      <c r="B496" s="107"/>
      <c r="C496" s="108"/>
      <c r="D496" s="109"/>
      <c r="E496" s="104"/>
      <c r="F496" s="105"/>
      <c r="G496" s="106" t="str">
        <f t="shared" si="14"/>
        <v/>
      </c>
    </row>
    <row r="497" spans="1:7">
      <c r="A497" s="101" t="str">
        <f t="shared" si="13"/>
        <v/>
      </c>
      <c r="B497" s="107"/>
      <c r="C497" s="108"/>
      <c r="D497" s="109"/>
      <c r="E497" s="104"/>
      <c r="F497" s="105"/>
      <c r="G497" s="106" t="str">
        <f t="shared" si="14"/>
        <v/>
      </c>
    </row>
    <row r="498" spans="1:7">
      <c r="A498" s="101" t="str">
        <f t="shared" si="13"/>
        <v/>
      </c>
      <c r="B498" s="107"/>
      <c r="C498" s="108"/>
      <c r="D498" s="109"/>
      <c r="E498" s="104"/>
      <c r="F498" s="105"/>
      <c r="G498" s="106" t="str">
        <f t="shared" si="14"/>
        <v/>
      </c>
    </row>
    <row r="499" spans="1:7">
      <c r="A499" s="101" t="str">
        <f t="shared" si="13"/>
        <v/>
      </c>
      <c r="B499" s="107"/>
      <c r="C499" s="108"/>
      <c r="D499" s="109"/>
      <c r="E499" s="104"/>
      <c r="F499" s="105"/>
      <c r="G499" s="106" t="str">
        <f t="shared" si="14"/>
        <v/>
      </c>
    </row>
    <row r="500" spans="1:7">
      <c r="A500" s="101" t="str">
        <f t="shared" si="13"/>
        <v/>
      </c>
      <c r="B500" s="107"/>
      <c r="C500" s="108"/>
      <c r="D500" s="109"/>
      <c r="E500" s="104"/>
      <c r="F500" s="105"/>
      <c r="G500" s="106" t="str">
        <f t="shared" si="14"/>
        <v/>
      </c>
    </row>
    <row r="501" spans="1:7">
      <c r="A501" s="101" t="str">
        <f t="shared" si="13"/>
        <v/>
      </c>
      <c r="B501" s="107"/>
      <c r="C501" s="108"/>
      <c r="D501" s="109"/>
      <c r="E501" s="104"/>
      <c r="F501" s="105"/>
      <c r="G501" s="106" t="str">
        <f t="shared" si="14"/>
        <v/>
      </c>
    </row>
    <row r="502" spans="1:7">
      <c r="A502" s="101" t="str">
        <f t="shared" si="13"/>
        <v/>
      </c>
      <c r="B502" s="107"/>
      <c r="C502" s="108"/>
      <c r="D502" s="109"/>
      <c r="E502" s="104"/>
      <c r="F502" s="105"/>
      <c r="G502" s="106" t="str">
        <f t="shared" si="14"/>
        <v/>
      </c>
    </row>
    <row r="503" spans="1:7">
      <c r="A503" s="101" t="str">
        <f t="shared" si="13"/>
        <v/>
      </c>
      <c r="B503" s="107"/>
      <c r="C503" s="108"/>
      <c r="D503" s="109"/>
      <c r="E503" s="104"/>
      <c r="F503" s="105"/>
      <c r="G503" s="106" t="str">
        <f t="shared" si="14"/>
        <v/>
      </c>
    </row>
    <row r="504" spans="1:7">
      <c r="A504" s="101" t="str">
        <f t="shared" si="13"/>
        <v/>
      </c>
      <c r="B504" s="107"/>
      <c r="C504" s="108"/>
      <c r="D504" s="109"/>
      <c r="E504" s="104"/>
      <c r="F504" s="105"/>
      <c r="G504" s="106" t="str">
        <f t="shared" si="14"/>
        <v/>
      </c>
    </row>
    <row r="505" spans="1:7">
      <c r="A505" s="101" t="str">
        <f t="shared" si="13"/>
        <v/>
      </c>
      <c r="B505" s="107"/>
      <c r="C505" s="108"/>
      <c r="D505" s="109"/>
      <c r="E505" s="104"/>
      <c r="F505" s="105"/>
      <c r="G505" s="106" t="str">
        <f t="shared" si="14"/>
        <v/>
      </c>
    </row>
    <row r="506" spans="1:7">
      <c r="A506" s="101" t="str">
        <f t="shared" si="13"/>
        <v/>
      </c>
      <c r="B506" s="107"/>
      <c r="C506" s="108"/>
      <c r="D506" s="109"/>
      <c r="E506" s="104"/>
      <c r="F506" s="105"/>
      <c r="G506" s="106" t="str">
        <f t="shared" si="14"/>
        <v/>
      </c>
    </row>
    <row r="507" spans="1:7">
      <c r="A507" s="101" t="str">
        <f t="shared" si="13"/>
        <v/>
      </c>
      <c r="B507" s="107"/>
      <c r="C507" s="108"/>
      <c r="D507" s="109"/>
      <c r="E507" s="104"/>
      <c r="F507" s="105"/>
      <c r="G507" s="106" t="str">
        <f t="shared" si="14"/>
        <v/>
      </c>
    </row>
    <row r="508" spans="1:7">
      <c r="A508" s="101" t="str">
        <f t="shared" si="13"/>
        <v/>
      </c>
      <c r="B508" s="107"/>
      <c r="C508" s="108"/>
      <c r="D508" s="109"/>
      <c r="E508" s="104"/>
      <c r="F508" s="105"/>
      <c r="G508" s="106" t="str">
        <f t="shared" si="14"/>
        <v/>
      </c>
    </row>
    <row r="509" spans="1:7">
      <c r="A509" s="101" t="str">
        <f t="shared" si="13"/>
        <v/>
      </c>
      <c r="B509" s="107"/>
      <c r="C509" s="108"/>
      <c r="D509" s="109"/>
      <c r="E509" s="104"/>
      <c r="F509" s="105"/>
      <c r="G509" s="106" t="str">
        <f t="shared" si="14"/>
        <v/>
      </c>
    </row>
    <row r="510" spans="1:7">
      <c r="A510" s="101" t="str">
        <f t="shared" si="13"/>
        <v/>
      </c>
      <c r="B510" s="107"/>
      <c r="C510" s="108"/>
      <c r="D510" s="109"/>
      <c r="E510" s="104"/>
      <c r="F510" s="105"/>
      <c r="G510" s="106" t="str">
        <f t="shared" si="14"/>
        <v/>
      </c>
    </row>
    <row r="511" spans="1:7">
      <c r="A511" s="101" t="str">
        <f t="shared" si="13"/>
        <v/>
      </c>
      <c r="B511" s="107"/>
      <c r="C511" s="108"/>
      <c r="D511" s="109"/>
      <c r="E511" s="104"/>
      <c r="F511" s="105"/>
      <c r="G511" s="106" t="str">
        <f t="shared" si="14"/>
        <v/>
      </c>
    </row>
    <row r="512" spans="1:7">
      <c r="A512" s="101" t="str">
        <f t="shared" si="13"/>
        <v/>
      </c>
      <c r="B512" s="107"/>
      <c r="C512" s="108"/>
      <c r="D512" s="109"/>
      <c r="E512" s="104"/>
      <c r="F512" s="105"/>
      <c r="G512" s="106" t="str">
        <f t="shared" si="14"/>
        <v/>
      </c>
    </row>
    <row r="513" spans="1:7">
      <c r="A513" s="101" t="str">
        <f t="shared" si="13"/>
        <v/>
      </c>
      <c r="B513" s="107"/>
      <c r="C513" s="108"/>
      <c r="D513" s="109"/>
      <c r="E513" s="104"/>
      <c r="F513" s="105"/>
      <c r="G513" s="106" t="str">
        <f t="shared" si="14"/>
        <v/>
      </c>
    </row>
    <row r="514" spans="1:7">
      <c r="A514" s="101" t="str">
        <f t="shared" si="13"/>
        <v/>
      </c>
      <c r="B514" s="107"/>
      <c r="C514" s="108"/>
      <c r="D514" s="109"/>
      <c r="E514" s="104"/>
      <c r="F514" s="105"/>
      <c r="G514" s="106" t="str">
        <f t="shared" si="14"/>
        <v/>
      </c>
    </row>
    <row r="515" spans="1:7">
      <c r="A515" s="101" t="str">
        <f t="shared" si="13"/>
        <v/>
      </c>
      <c r="B515" s="107"/>
      <c r="C515" s="108"/>
      <c r="D515" s="109"/>
      <c r="E515" s="104"/>
      <c r="F515" s="105"/>
      <c r="G515" s="106" t="str">
        <f t="shared" si="14"/>
        <v/>
      </c>
    </row>
    <row r="516" spans="1:7">
      <c r="A516" s="101" t="str">
        <f t="shared" si="13"/>
        <v/>
      </c>
      <c r="B516" s="107"/>
      <c r="C516" s="108"/>
      <c r="D516" s="109"/>
      <c r="E516" s="104"/>
      <c r="F516" s="105"/>
      <c r="G516" s="106" t="str">
        <f t="shared" si="14"/>
        <v/>
      </c>
    </row>
    <row r="517" spans="1:7">
      <c r="A517" s="101" t="str">
        <f t="shared" si="13"/>
        <v/>
      </c>
      <c r="B517" s="107"/>
      <c r="C517" s="108"/>
      <c r="D517" s="109"/>
      <c r="E517" s="104"/>
      <c r="F517" s="105"/>
      <c r="G517" s="106" t="str">
        <f t="shared" si="14"/>
        <v/>
      </c>
    </row>
    <row r="518" spans="1:7">
      <c r="A518" s="101" t="str">
        <f t="shared" si="13"/>
        <v/>
      </c>
      <c r="B518" s="107"/>
      <c r="C518" s="108"/>
      <c r="D518" s="109"/>
      <c r="E518" s="104"/>
      <c r="F518" s="105"/>
      <c r="G518" s="106" t="str">
        <f t="shared" si="14"/>
        <v/>
      </c>
    </row>
    <row r="519" spans="1:7">
      <c r="A519" s="101" t="str">
        <f t="shared" si="13"/>
        <v/>
      </c>
      <c r="B519" s="107"/>
      <c r="C519" s="108"/>
      <c r="D519" s="109"/>
      <c r="E519" s="104"/>
      <c r="F519" s="105"/>
      <c r="G519" s="106" t="str">
        <f t="shared" si="14"/>
        <v/>
      </c>
    </row>
    <row r="520" spans="1:7">
      <c r="A520" s="101" t="str">
        <f t="shared" si="13"/>
        <v/>
      </c>
      <c r="B520" s="107"/>
      <c r="C520" s="108"/>
      <c r="D520" s="109"/>
      <c r="E520" s="104"/>
      <c r="F520" s="105"/>
      <c r="G520" s="106" t="str">
        <f t="shared" si="14"/>
        <v/>
      </c>
    </row>
    <row r="521" spans="1:7">
      <c r="A521" s="101" t="str">
        <f t="shared" si="13"/>
        <v/>
      </c>
      <c r="B521" s="107"/>
      <c r="C521" s="108"/>
      <c r="D521" s="109"/>
      <c r="E521" s="104"/>
      <c r="F521" s="105"/>
      <c r="G521" s="106" t="str">
        <f t="shared" si="14"/>
        <v/>
      </c>
    </row>
    <row r="522" spans="1:7">
      <c r="A522" s="101" t="str">
        <f t="shared" si="13"/>
        <v/>
      </c>
      <c r="B522" s="107"/>
      <c r="C522" s="108"/>
      <c r="D522" s="109"/>
      <c r="E522" s="104"/>
      <c r="F522" s="105"/>
      <c r="G522" s="106" t="str">
        <f t="shared" si="14"/>
        <v/>
      </c>
    </row>
    <row r="523" spans="1:7">
      <c r="A523" s="101" t="str">
        <f t="shared" si="13"/>
        <v/>
      </c>
      <c r="B523" s="107"/>
      <c r="C523" s="108"/>
      <c r="D523" s="109"/>
      <c r="E523" s="104"/>
      <c r="F523" s="105"/>
      <c r="G523" s="106" t="str">
        <f t="shared" si="14"/>
        <v/>
      </c>
    </row>
    <row r="524" spans="1:7">
      <c r="A524" s="101" t="str">
        <f t="shared" si="13"/>
        <v/>
      </c>
      <c r="B524" s="107"/>
      <c r="C524" s="108"/>
      <c r="D524" s="109"/>
      <c r="E524" s="104"/>
      <c r="F524" s="105"/>
      <c r="G524" s="106" t="str">
        <f t="shared" si="14"/>
        <v/>
      </c>
    </row>
    <row r="525" spans="1:7">
      <c r="A525" s="101" t="str">
        <f t="shared" si="13"/>
        <v/>
      </c>
      <c r="B525" s="107"/>
      <c r="C525" s="108"/>
      <c r="D525" s="109"/>
      <c r="E525" s="104"/>
      <c r="F525" s="105"/>
      <c r="G525" s="106" t="str">
        <f t="shared" si="14"/>
        <v/>
      </c>
    </row>
    <row r="526" spans="1:7">
      <c r="A526" s="101" t="str">
        <f t="shared" si="13"/>
        <v/>
      </c>
      <c r="B526" s="107"/>
      <c r="C526" s="108"/>
      <c r="D526" s="109"/>
      <c r="E526" s="104"/>
      <c r="F526" s="105"/>
      <c r="G526" s="106" t="str">
        <f t="shared" si="14"/>
        <v/>
      </c>
    </row>
    <row r="527" spans="1:7">
      <c r="A527" s="101" t="str">
        <f t="shared" si="13"/>
        <v/>
      </c>
      <c r="B527" s="107"/>
      <c r="C527" s="108"/>
      <c r="D527" s="109"/>
      <c r="E527" s="104"/>
      <c r="F527" s="105"/>
      <c r="G527" s="106" t="str">
        <f t="shared" si="14"/>
        <v/>
      </c>
    </row>
    <row r="528" spans="1:7">
      <c r="A528" s="101" t="str">
        <f t="shared" ref="A528:A591" si="15">IF(B528&lt;&gt;"",TEXT(B528,"TTT"),"")</f>
        <v/>
      </c>
      <c r="B528" s="107"/>
      <c r="C528" s="108"/>
      <c r="D528" s="109"/>
      <c r="E528" s="104"/>
      <c r="F528" s="105"/>
      <c r="G528" s="106" t="str">
        <f t="shared" ref="G528:G591" si="16">IF(B528&lt;&gt;"",IF(D528&lt;C528,1-C528+D528,D528-C528)*24,"")</f>
        <v/>
      </c>
    </row>
    <row r="529" spans="1:7">
      <c r="A529" s="101" t="str">
        <f t="shared" si="15"/>
        <v/>
      </c>
      <c r="B529" s="107"/>
      <c r="C529" s="108"/>
      <c r="D529" s="109"/>
      <c r="E529" s="104"/>
      <c r="F529" s="105"/>
      <c r="G529" s="106" t="str">
        <f t="shared" si="16"/>
        <v/>
      </c>
    </row>
    <row r="530" spans="1:7">
      <c r="A530" s="101" t="str">
        <f t="shared" si="15"/>
        <v/>
      </c>
      <c r="B530" s="107"/>
      <c r="C530" s="108"/>
      <c r="D530" s="109"/>
      <c r="E530" s="104"/>
      <c r="F530" s="105"/>
      <c r="G530" s="106" t="str">
        <f t="shared" si="16"/>
        <v/>
      </c>
    </row>
    <row r="531" spans="1:7">
      <c r="A531" s="101" t="str">
        <f t="shared" si="15"/>
        <v/>
      </c>
      <c r="B531" s="107"/>
      <c r="C531" s="108"/>
      <c r="D531" s="109"/>
      <c r="E531" s="104"/>
      <c r="F531" s="105"/>
      <c r="G531" s="106" t="str">
        <f t="shared" si="16"/>
        <v/>
      </c>
    </row>
    <row r="532" spans="1:7">
      <c r="A532" s="101" t="str">
        <f t="shared" si="15"/>
        <v/>
      </c>
      <c r="B532" s="107"/>
      <c r="C532" s="108"/>
      <c r="D532" s="109"/>
      <c r="E532" s="104"/>
      <c r="F532" s="105"/>
      <c r="G532" s="106" t="str">
        <f t="shared" si="16"/>
        <v/>
      </c>
    </row>
    <row r="533" spans="1:7">
      <c r="A533" s="101" t="str">
        <f t="shared" si="15"/>
        <v/>
      </c>
      <c r="B533" s="107"/>
      <c r="C533" s="108"/>
      <c r="D533" s="109"/>
      <c r="E533" s="104"/>
      <c r="F533" s="105"/>
      <c r="G533" s="106" t="str">
        <f t="shared" si="16"/>
        <v/>
      </c>
    </row>
    <row r="534" spans="1:7">
      <c r="A534" s="101" t="str">
        <f t="shared" si="15"/>
        <v/>
      </c>
      <c r="B534" s="107"/>
      <c r="C534" s="108"/>
      <c r="D534" s="109"/>
      <c r="E534" s="104"/>
      <c r="F534" s="105"/>
      <c r="G534" s="106" t="str">
        <f t="shared" si="16"/>
        <v/>
      </c>
    </row>
    <row r="535" spans="1:7">
      <c r="A535" s="101" t="str">
        <f t="shared" si="15"/>
        <v/>
      </c>
      <c r="B535" s="107"/>
      <c r="C535" s="108"/>
      <c r="D535" s="109"/>
      <c r="E535" s="104"/>
      <c r="F535" s="105"/>
      <c r="G535" s="106" t="str">
        <f t="shared" si="16"/>
        <v/>
      </c>
    </row>
    <row r="536" spans="1:7">
      <c r="A536" s="101" t="str">
        <f t="shared" si="15"/>
        <v/>
      </c>
      <c r="B536" s="107"/>
      <c r="C536" s="108"/>
      <c r="D536" s="109"/>
      <c r="E536" s="104"/>
      <c r="F536" s="105"/>
      <c r="G536" s="106" t="str">
        <f t="shared" si="16"/>
        <v/>
      </c>
    </row>
    <row r="537" spans="1:7">
      <c r="A537" s="101" t="str">
        <f t="shared" si="15"/>
        <v/>
      </c>
      <c r="B537" s="107"/>
      <c r="C537" s="108"/>
      <c r="D537" s="109"/>
      <c r="E537" s="104"/>
      <c r="F537" s="105"/>
      <c r="G537" s="106" t="str">
        <f t="shared" si="16"/>
        <v/>
      </c>
    </row>
    <row r="538" spans="1:7">
      <c r="A538" s="101" t="str">
        <f t="shared" si="15"/>
        <v/>
      </c>
      <c r="B538" s="107"/>
      <c r="C538" s="108"/>
      <c r="D538" s="109"/>
      <c r="E538" s="104"/>
      <c r="F538" s="105"/>
      <c r="G538" s="106" t="str">
        <f t="shared" si="16"/>
        <v/>
      </c>
    </row>
    <row r="539" spans="1:7">
      <c r="A539" s="101" t="str">
        <f t="shared" si="15"/>
        <v/>
      </c>
      <c r="B539" s="107"/>
      <c r="C539" s="108"/>
      <c r="D539" s="109"/>
      <c r="E539" s="104"/>
      <c r="F539" s="105"/>
      <c r="G539" s="106" t="str">
        <f t="shared" si="16"/>
        <v/>
      </c>
    </row>
    <row r="540" spans="1:7">
      <c r="A540" s="101" t="str">
        <f t="shared" si="15"/>
        <v/>
      </c>
      <c r="B540" s="107"/>
      <c r="C540" s="108"/>
      <c r="D540" s="109"/>
      <c r="E540" s="104"/>
      <c r="F540" s="105"/>
      <c r="G540" s="106" t="str">
        <f t="shared" si="16"/>
        <v/>
      </c>
    </row>
    <row r="541" spans="1:7">
      <c r="A541" s="101" t="str">
        <f t="shared" si="15"/>
        <v/>
      </c>
      <c r="B541" s="107"/>
      <c r="C541" s="108"/>
      <c r="D541" s="109"/>
      <c r="E541" s="104"/>
      <c r="F541" s="105"/>
      <c r="G541" s="106" t="str">
        <f t="shared" si="16"/>
        <v/>
      </c>
    </row>
    <row r="542" spans="1:7">
      <c r="A542" s="101" t="str">
        <f t="shared" si="15"/>
        <v/>
      </c>
      <c r="B542" s="107"/>
      <c r="C542" s="108"/>
      <c r="D542" s="109"/>
      <c r="E542" s="104"/>
      <c r="F542" s="105"/>
      <c r="G542" s="106" t="str">
        <f t="shared" si="16"/>
        <v/>
      </c>
    </row>
    <row r="543" spans="1:7">
      <c r="A543" s="101" t="str">
        <f t="shared" si="15"/>
        <v/>
      </c>
      <c r="B543" s="107"/>
      <c r="C543" s="108"/>
      <c r="D543" s="109"/>
      <c r="E543" s="104"/>
      <c r="F543" s="105"/>
      <c r="G543" s="106" t="str">
        <f t="shared" si="16"/>
        <v/>
      </c>
    </row>
    <row r="544" spans="1:7">
      <c r="A544" s="101" t="str">
        <f t="shared" si="15"/>
        <v/>
      </c>
      <c r="B544" s="107"/>
      <c r="C544" s="108"/>
      <c r="D544" s="109"/>
      <c r="E544" s="104"/>
      <c r="F544" s="105"/>
      <c r="G544" s="106" t="str">
        <f t="shared" si="16"/>
        <v/>
      </c>
    </row>
    <row r="545" spans="1:7">
      <c r="A545" s="101" t="str">
        <f t="shared" si="15"/>
        <v/>
      </c>
      <c r="B545" s="107"/>
      <c r="C545" s="108"/>
      <c r="D545" s="109"/>
      <c r="E545" s="104"/>
      <c r="F545" s="105"/>
      <c r="G545" s="106" t="str">
        <f t="shared" si="16"/>
        <v/>
      </c>
    </row>
    <row r="546" spans="1:7">
      <c r="A546" s="101" t="str">
        <f t="shared" si="15"/>
        <v/>
      </c>
      <c r="B546" s="107"/>
      <c r="C546" s="108"/>
      <c r="D546" s="109"/>
      <c r="E546" s="104"/>
      <c r="F546" s="105"/>
      <c r="G546" s="106" t="str">
        <f t="shared" si="16"/>
        <v/>
      </c>
    </row>
    <row r="547" spans="1:7">
      <c r="A547" s="101" t="str">
        <f t="shared" si="15"/>
        <v/>
      </c>
      <c r="B547" s="107"/>
      <c r="C547" s="108"/>
      <c r="D547" s="109"/>
      <c r="E547" s="104"/>
      <c r="F547" s="105"/>
      <c r="G547" s="106" t="str">
        <f t="shared" si="16"/>
        <v/>
      </c>
    </row>
    <row r="548" spans="1:7">
      <c r="A548" s="101" t="str">
        <f t="shared" si="15"/>
        <v/>
      </c>
      <c r="B548" s="107"/>
      <c r="C548" s="108"/>
      <c r="D548" s="109"/>
      <c r="E548" s="104"/>
      <c r="F548" s="105"/>
      <c r="G548" s="106" t="str">
        <f t="shared" si="16"/>
        <v/>
      </c>
    </row>
    <row r="549" spans="1:7">
      <c r="A549" s="101" t="str">
        <f t="shared" si="15"/>
        <v/>
      </c>
      <c r="B549" s="107"/>
      <c r="C549" s="108"/>
      <c r="D549" s="109"/>
      <c r="E549" s="104"/>
      <c r="F549" s="105"/>
      <c r="G549" s="106" t="str">
        <f t="shared" si="16"/>
        <v/>
      </c>
    </row>
    <row r="550" spans="1:7">
      <c r="A550" s="101" t="str">
        <f t="shared" si="15"/>
        <v/>
      </c>
      <c r="B550" s="107"/>
      <c r="C550" s="108"/>
      <c r="D550" s="109"/>
      <c r="E550" s="104"/>
      <c r="F550" s="105"/>
      <c r="G550" s="106" t="str">
        <f t="shared" si="16"/>
        <v/>
      </c>
    </row>
    <row r="551" spans="1:7">
      <c r="A551" s="101" t="str">
        <f t="shared" si="15"/>
        <v/>
      </c>
      <c r="B551" s="107"/>
      <c r="C551" s="108"/>
      <c r="D551" s="109"/>
      <c r="E551" s="104"/>
      <c r="F551" s="105"/>
      <c r="G551" s="106" t="str">
        <f t="shared" si="16"/>
        <v/>
      </c>
    </row>
    <row r="552" spans="1:7">
      <c r="A552" s="101" t="str">
        <f t="shared" si="15"/>
        <v/>
      </c>
      <c r="B552" s="107"/>
      <c r="C552" s="108"/>
      <c r="D552" s="109"/>
      <c r="E552" s="104"/>
      <c r="F552" s="105"/>
      <c r="G552" s="106" t="str">
        <f t="shared" si="16"/>
        <v/>
      </c>
    </row>
    <row r="553" spans="1:7">
      <c r="A553" s="101" t="str">
        <f t="shared" si="15"/>
        <v/>
      </c>
      <c r="B553" s="107"/>
      <c r="C553" s="108"/>
      <c r="D553" s="109"/>
      <c r="E553" s="104"/>
      <c r="F553" s="105"/>
      <c r="G553" s="106" t="str">
        <f t="shared" si="16"/>
        <v/>
      </c>
    </row>
    <row r="554" spans="1:7">
      <c r="A554" s="101" t="str">
        <f t="shared" si="15"/>
        <v/>
      </c>
      <c r="B554" s="107"/>
      <c r="C554" s="108"/>
      <c r="D554" s="109"/>
      <c r="E554" s="104"/>
      <c r="F554" s="105"/>
      <c r="G554" s="106" t="str">
        <f t="shared" si="16"/>
        <v/>
      </c>
    </row>
    <row r="555" spans="1:7">
      <c r="A555" s="101" t="str">
        <f t="shared" si="15"/>
        <v/>
      </c>
      <c r="B555" s="107"/>
      <c r="C555" s="108"/>
      <c r="D555" s="109"/>
      <c r="E555" s="104"/>
      <c r="F555" s="105"/>
      <c r="G555" s="106" t="str">
        <f t="shared" si="16"/>
        <v/>
      </c>
    </row>
    <row r="556" spans="1:7">
      <c r="A556" s="101" t="str">
        <f t="shared" si="15"/>
        <v/>
      </c>
      <c r="B556" s="107"/>
      <c r="C556" s="108"/>
      <c r="D556" s="109"/>
      <c r="E556" s="104"/>
      <c r="F556" s="105"/>
      <c r="G556" s="106" t="str">
        <f t="shared" si="16"/>
        <v/>
      </c>
    </row>
    <row r="557" spans="1:7">
      <c r="A557" s="101" t="str">
        <f t="shared" si="15"/>
        <v/>
      </c>
      <c r="B557" s="107"/>
      <c r="C557" s="108"/>
      <c r="D557" s="109"/>
      <c r="E557" s="104"/>
      <c r="F557" s="105"/>
      <c r="G557" s="106" t="str">
        <f t="shared" si="16"/>
        <v/>
      </c>
    </row>
    <row r="558" spans="1:7">
      <c r="A558" s="101" t="str">
        <f t="shared" si="15"/>
        <v/>
      </c>
      <c r="B558" s="107"/>
      <c r="C558" s="108"/>
      <c r="D558" s="109"/>
      <c r="E558" s="104"/>
      <c r="F558" s="105"/>
      <c r="G558" s="106" t="str">
        <f t="shared" si="16"/>
        <v/>
      </c>
    </row>
    <row r="559" spans="1:7">
      <c r="A559" s="101" t="str">
        <f t="shared" si="15"/>
        <v/>
      </c>
      <c r="B559" s="107"/>
      <c r="C559" s="108"/>
      <c r="D559" s="109"/>
      <c r="E559" s="104"/>
      <c r="F559" s="105"/>
      <c r="G559" s="106" t="str">
        <f t="shared" si="16"/>
        <v/>
      </c>
    </row>
    <row r="560" spans="1:7">
      <c r="A560" s="101" t="str">
        <f t="shared" si="15"/>
        <v/>
      </c>
      <c r="B560" s="107"/>
      <c r="C560" s="108"/>
      <c r="D560" s="109"/>
      <c r="E560" s="104"/>
      <c r="F560" s="105"/>
      <c r="G560" s="106" t="str">
        <f t="shared" si="16"/>
        <v/>
      </c>
    </row>
    <row r="561" spans="1:7">
      <c r="A561" s="101" t="str">
        <f t="shared" si="15"/>
        <v/>
      </c>
      <c r="B561" s="107"/>
      <c r="C561" s="108"/>
      <c r="D561" s="109"/>
      <c r="E561" s="104"/>
      <c r="F561" s="105"/>
      <c r="G561" s="106" t="str">
        <f t="shared" si="16"/>
        <v/>
      </c>
    </row>
    <row r="562" spans="1:7">
      <c r="A562" s="101" t="str">
        <f t="shared" si="15"/>
        <v/>
      </c>
      <c r="B562" s="107"/>
      <c r="C562" s="108"/>
      <c r="D562" s="109"/>
      <c r="E562" s="104"/>
      <c r="F562" s="105"/>
      <c r="G562" s="106" t="str">
        <f t="shared" si="16"/>
        <v/>
      </c>
    </row>
    <row r="563" spans="1:7">
      <c r="A563" s="101" t="str">
        <f t="shared" si="15"/>
        <v/>
      </c>
      <c r="B563" s="107"/>
      <c r="C563" s="108"/>
      <c r="D563" s="109"/>
      <c r="E563" s="104"/>
      <c r="F563" s="105"/>
      <c r="G563" s="106" t="str">
        <f t="shared" si="16"/>
        <v/>
      </c>
    </row>
    <row r="564" spans="1:7">
      <c r="A564" s="101" t="str">
        <f t="shared" si="15"/>
        <v/>
      </c>
      <c r="B564" s="107"/>
      <c r="C564" s="108"/>
      <c r="D564" s="109"/>
      <c r="E564" s="104"/>
      <c r="F564" s="105"/>
      <c r="G564" s="106" t="str">
        <f t="shared" si="16"/>
        <v/>
      </c>
    </row>
    <row r="565" spans="1:7">
      <c r="A565" s="101" t="str">
        <f t="shared" si="15"/>
        <v/>
      </c>
      <c r="B565" s="107"/>
      <c r="C565" s="108"/>
      <c r="D565" s="109"/>
      <c r="E565" s="104"/>
      <c r="F565" s="105"/>
      <c r="G565" s="106" t="str">
        <f t="shared" si="16"/>
        <v/>
      </c>
    </row>
    <row r="566" spans="1:7">
      <c r="A566" s="101" t="str">
        <f t="shared" si="15"/>
        <v/>
      </c>
      <c r="B566" s="107"/>
      <c r="C566" s="108"/>
      <c r="D566" s="109"/>
      <c r="E566" s="104"/>
      <c r="F566" s="105"/>
      <c r="G566" s="106" t="str">
        <f t="shared" si="16"/>
        <v/>
      </c>
    </row>
    <row r="567" spans="1:7">
      <c r="A567" s="101" t="str">
        <f t="shared" si="15"/>
        <v/>
      </c>
      <c r="B567" s="107"/>
      <c r="C567" s="108"/>
      <c r="D567" s="109"/>
      <c r="E567" s="104"/>
      <c r="F567" s="105"/>
      <c r="G567" s="106" t="str">
        <f t="shared" si="16"/>
        <v/>
      </c>
    </row>
    <row r="568" spans="1:7">
      <c r="A568" s="101" t="str">
        <f t="shared" si="15"/>
        <v/>
      </c>
      <c r="B568" s="107"/>
      <c r="C568" s="108"/>
      <c r="D568" s="109"/>
      <c r="E568" s="104"/>
      <c r="F568" s="105"/>
      <c r="G568" s="106" t="str">
        <f t="shared" si="16"/>
        <v/>
      </c>
    </row>
    <row r="569" spans="1:7">
      <c r="A569" s="101" t="str">
        <f t="shared" si="15"/>
        <v/>
      </c>
      <c r="B569" s="107"/>
      <c r="C569" s="108"/>
      <c r="D569" s="109"/>
      <c r="E569" s="104"/>
      <c r="F569" s="105"/>
      <c r="G569" s="106" t="str">
        <f t="shared" si="16"/>
        <v/>
      </c>
    </row>
    <row r="570" spans="1:7">
      <c r="A570" s="101" t="str">
        <f t="shared" si="15"/>
        <v/>
      </c>
      <c r="B570" s="107"/>
      <c r="C570" s="108"/>
      <c r="D570" s="109"/>
      <c r="E570" s="104"/>
      <c r="F570" s="105"/>
      <c r="G570" s="106" t="str">
        <f t="shared" si="16"/>
        <v/>
      </c>
    </row>
    <row r="571" spans="1:7">
      <c r="A571" s="101" t="str">
        <f t="shared" si="15"/>
        <v/>
      </c>
      <c r="B571" s="107"/>
      <c r="C571" s="108"/>
      <c r="D571" s="109"/>
      <c r="E571" s="104"/>
      <c r="F571" s="105"/>
      <c r="G571" s="106" t="str">
        <f t="shared" si="16"/>
        <v/>
      </c>
    </row>
    <row r="572" spans="1:7">
      <c r="A572" s="101" t="str">
        <f t="shared" si="15"/>
        <v/>
      </c>
      <c r="B572" s="107"/>
      <c r="C572" s="108"/>
      <c r="D572" s="109"/>
      <c r="E572" s="104"/>
      <c r="F572" s="105"/>
      <c r="G572" s="106" t="str">
        <f t="shared" si="16"/>
        <v/>
      </c>
    </row>
    <row r="573" spans="1:7">
      <c r="A573" s="101" t="str">
        <f t="shared" si="15"/>
        <v/>
      </c>
      <c r="B573" s="107"/>
      <c r="C573" s="108"/>
      <c r="D573" s="109"/>
      <c r="E573" s="104"/>
      <c r="F573" s="105"/>
      <c r="G573" s="106" t="str">
        <f t="shared" si="16"/>
        <v/>
      </c>
    </row>
    <row r="574" spans="1:7">
      <c r="A574" s="101" t="str">
        <f t="shared" si="15"/>
        <v/>
      </c>
      <c r="B574" s="107"/>
      <c r="C574" s="108"/>
      <c r="D574" s="109"/>
      <c r="E574" s="104"/>
      <c r="F574" s="105"/>
      <c r="G574" s="106" t="str">
        <f t="shared" si="16"/>
        <v/>
      </c>
    </row>
    <row r="575" spans="1:7">
      <c r="A575" s="101" t="str">
        <f t="shared" si="15"/>
        <v/>
      </c>
      <c r="B575" s="107"/>
      <c r="C575" s="108"/>
      <c r="D575" s="109"/>
      <c r="E575" s="104"/>
      <c r="F575" s="105"/>
      <c r="G575" s="106" t="str">
        <f t="shared" si="16"/>
        <v/>
      </c>
    </row>
    <row r="576" spans="1:7">
      <c r="A576" s="101" t="str">
        <f t="shared" si="15"/>
        <v/>
      </c>
      <c r="B576" s="107"/>
      <c r="C576" s="108"/>
      <c r="D576" s="109"/>
      <c r="E576" s="104"/>
      <c r="F576" s="105"/>
      <c r="G576" s="106" t="str">
        <f t="shared" si="16"/>
        <v/>
      </c>
    </row>
    <row r="577" spans="1:7">
      <c r="A577" s="101" t="str">
        <f t="shared" si="15"/>
        <v/>
      </c>
      <c r="B577" s="107"/>
      <c r="C577" s="108"/>
      <c r="D577" s="109"/>
      <c r="E577" s="104"/>
      <c r="F577" s="105"/>
      <c r="G577" s="106" t="str">
        <f t="shared" si="16"/>
        <v/>
      </c>
    </row>
    <row r="578" spans="1:7">
      <c r="A578" s="101" t="str">
        <f t="shared" si="15"/>
        <v/>
      </c>
      <c r="B578" s="107"/>
      <c r="C578" s="108"/>
      <c r="D578" s="109"/>
      <c r="E578" s="104"/>
      <c r="F578" s="105"/>
      <c r="G578" s="106" t="str">
        <f t="shared" si="16"/>
        <v/>
      </c>
    </row>
    <row r="579" spans="1:7">
      <c r="A579" s="101" t="str">
        <f t="shared" si="15"/>
        <v/>
      </c>
      <c r="B579" s="107"/>
      <c r="C579" s="108"/>
      <c r="D579" s="109"/>
      <c r="E579" s="104"/>
      <c r="F579" s="105"/>
      <c r="G579" s="106" t="str">
        <f t="shared" si="16"/>
        <v/>
      </c>
    </row>
    <row r="580" spans="1:7">
      <c r="A580" s="101" t="str">
        <f t="shared" si="15"/>
        <v/>
      </c>
      <c r="B580" s="107"/>
      <c r="C580" s="108"/>
      <c r="D580" s="109"/>
      <c r="E580" s="104"/>
      <c r="F580" s="105"/>
      <c r="G580" s="106" t="str">
        <f t="shared" si="16"/>
        <v/>
      </c>
    </row>
    <row r="581" spans="1:7">
      <c r="A581" s="101" t="str">
        <f t="shared" si="15"/>
        <v/>
      </c>
      <c r="B581" s="107"/>
      <c r="C581" s="108"/>
      <c r="D581" s="109"/>
      <c r="E581" s="104"/>
      <c r="F581" s="105"/>
      <c r="G581" s="106" t="str">
        <f t="shared" si="16"/>
        <v/>
      </c>
    </row>
    <row r="582" spans="1:7">
      <c r="A582" s="101" t="str">
        <f t="shared" si="15"/>
        <v/>
      </c>
      <c r="B582" s="107"/>
      <c r="C582" s="108"/>
      <c r="D582" s="109"/>
      <c r="E582" s="104"/>
      <c r="F582" s="105"/>
      <c r="G582" s="106" t="str">
        <f t="shared" si="16"/>
        <v/>
      </c>
    </row>
    <row r="583" spans="1:7">
      <c r="A583" s="101" t="str">
        <f t="shared" si="15"/>
        <v/>
      </c>
      <c r="B583" s="107"/>
      <c r="C583" s="108"/>
      <c r="D583" s="109"/>
      <c r="E583" s="104"/>
      <c r="F583" s="105"/>
      <c r="G583" s="106" t="str">
        <f t="shared" si="16"/>
        <v/>
      </c>
    </row>
    <row r="584" spans="1:7">
      <c r="A584" s="101" t="str">
        <f t="shared" si="15"/>
        <v/>
      </c>
      <c r="B584" s="107"/>
      <c r="C584" s="108"/>
      <c r="D584" s="109"/>
      <c r="E584" s="104"/>
      <c r="F584" s="105"/>
      <c r="G584" s="106" t="str">
        <f t="shared" si="16"/>
        <v/>
      </c>
    </row>
    <row r="585" spans="1:7">
      <c r="A585" s="101" t="str">
        <f t="shared" si="15"/>
        <v/>
      </c>
      <c r="B585" s="107"/>
      <c r="C585" s="108"/>
      <c r="D585" s="109"/>
      <c r="E585" s="104"/>
      <c r="F585" s="105"/>
      <c r="G585" s="106" t="str">
        <f t="shared" si="16"/>
        <v/>
      </c>
    </row>
    <row r="586" spans="1:7">
      <c r="A586" s="101" t="str">
        <f t="shared" si="15"/>
        <v/>
      </c>
      <c r="B586" s="107"/>
      <c r="C586" s="108"/>
      <c r="D586" s="109"/>
      <c r="E586" s="104"/>
      <c r="F586" s="105"/>
      <c r="G586" s="106" t="str">
        <f t="shared" si="16"/>
        <v/>
      </c>
    </row>
    <row r="587" spans="1:7">
      <c r="A587" s="101" t="str">
        <f t="shared" si="15"/>
        <v/>
      </c>
      <c r="B587" s="107"/>
      <c r="C587" s="108"/>
      <c r="D587" s="109"/>
      <c r="E587" s="104"/>
      <c r="F587" s="105"/>
      <c r="G587" s="106" t="str">
        <f t="shared" si="16"/>
        <v/>
      </c>
    </row>
    <row r="588" spans="1:7">
      <c r="A588" s="101" t="str">
        <f t="shared" si="15"/>
        <v/>
      </c>
      <c r="B588" s="107"/>
      <c r="C588" s="108"/>
      <c r="D588" s="109"/>
      <c r="E588" s="104"/>
      <c r="F588" s="105"/>
      <c r="G588" s="106" t="str">
        <f t="shared" si="16"/>
        <v/>
      </c>
    </row>
    <row r="589" spans="1:7">
      <c r="A589" s="101" t="str">
        <f t="shared" si="15"/>
        <v/>
      </c>
      <c r="B589" s="107"/>
      <c r="C589" s="108"/>
      <c r="D589" s="109"/>
      <c r="E589" s="104"/>
      <c r="F589" s="105"/>
      <c r="G589" s="106" t="str">
        <f t="shared" si="16"/>
        <v/>
      </c>
    </row>
    <row r="590" spans="1:7">
      <c r="A590" s="101" t="str">
        <f t="shared" si="15"/>
        <v/>
      </c>
      <c r="B590" s="107"/>
      <c r="C590" s="108"/>
      <c r="D590" s="109"/>
      <c r="E590" s="104"/>
      <c r="F590" s="105"/>
      <c r="G590" s="106" t="str">
        <f t="shared" si="16"/>
        <v/>
      </c>
    </row>
    <row r="591" spans="1:7">
      <c r="A591" s="101" t="str">
        <f t="shared" si="15"/>
        <v/>
      </c>
      <c r="B591" s="107"/>
      <c r="C591" s="108"/>
      <c r="D591" s="109"/>
      <c r="E591" s="104"/>
      <c r="F591" s="105"/>
      <c r="G591" s="106" t="str">
        <f t="shared" si="16"/>
        <v/>
      </c>
    </row>
    <row r="592" spans="1:7">
      <c r="A592" s="101" t="str">
        <f t="shared" ref="A592:A655" si="17">IF(B592&lt;&gt;"",TEXT(B592,"TTT"),"")</f>
        <v/>
      </c>
      <c r="B592" s="107"/>
      <c r="C592" s="108"/>
      <c r="D592" s="109"/>
      <c r="E592" s="104"/>
      <c r="F592" s="105"/>
      <c r="G592" s="106" t="str">
        <f t="shared" ref="G592:G655" si="18">IF(B592&lt;&gt;"",IF(D592&lt;C592,1-C592+D592,D592-C592)*24,"")</f>
        <v/>
      </c>
    </row>
    <row r="593" spans="1:7">
      <c r="A593" s="101" t="str">
        <f t="shared" si="17"/>
        <v/>
      </c>
      <c r="B593" s="107"/>
      <c r="C593" s="108"/>
      <c r="D593" s="109"/>
      <c r="E593" s="104"/>
      <c r="F593" s="105"/>
      <c r="G593" s="106" t="str">
        <f t="shared" si="18"/>
        <v/>
      </c>
    </row>
    <row r="594" spans="1:7">
      <c r="A594" s="101" t="str">
        <f t="shared" si="17"/>
        <v/>
      </c>
      <c r="B594" s="107"/>
      <c r="C594" s="108"/>
      <c r="D594" s="109"/>
      <c r="E594" s="104"/>
      <c r="F594" s="105"/>
      <c r="G594" s="106" t="str">
        <f t="shared" si="18"/>
        <v/>
      </c>
    </row>
    <row r="595" spans="1:7">
      <c r="A595" s="101" t="str">
        <f t="shared" si="17"/>
        <v/>
      </c>
      <c r="B595" s="107"/>
      <c r="C595" s="108"/>
      <c r="D595" s="109"/>
      <c r="E595" s="104"/>
      <c r="F595" s="105"/>
      <c r="G595" s="106" t="str">
        <f t="shared" si="18"/>
        <v/>
      </c>
    </row>
    <row r="596" spans="1:7">
      <c r="A596" s="101" t="str">
        <f t="shared" si="17"/>
        <v/>
      </c>
      <c r="B596" s="107"/>
      <c r="C596" s="108"/>
      <c r="D596" s="109"/>
      <c r="E596" s="104"/>
      <c r="F596" s="105"/>
      <c r="G596" s="106" t="str">
        <f t="shared" si="18"/>
        <v/>
      </c>
    </row>
    <row r="597" spans="1:7">
      <c r="A597" s="101" t="str">
        <f t="shared" si="17"/>
        <v/>
      </c>
      <c r="B597" s="107"/>
      <c r="C597" s="108"/>
      <c r="D597" s="109"/>
      <c r="E597" s="104"/>
      <c r="F597" s="105"/>
      <c r="G597" s="106" t="str">
        <f t="shared" si="18"/>
        <v/>
      </c>
    </row>
    <row r="598" spans="1:7">
      <c r="A598" s="101" t="str">
        <f t="shared" si="17"/>
        <v/>
      </c>
      <c r="B598" s="107"/>
      <c r="C598" s="108"/>
      <c r="D598" s="109"/>
      <c r="E598" s="104"/>
      <c r="F598" s="105"/>
      <c r="G598" s="106" t="str">
        <f t="shared" si="18"/>
        <v/>
      </c>
    </row>
    <row r="599" spans="1:7">
      <c r="A599" s="101" t="str">
        <f t="shared" si="17"/>
        <v/>
      </c>
      <c r="B599" s="107"/>
      <c r="C599" s="108"/>
      <c r="D599" s="109"/>
      <c r="E599" s="104"/>
      <c r="F599" s="105"/>
      <c r="G599" s="106" t="str">
        <f t="shared" si="18"/>
        <v/>
      </c>
    </row>
    <row r="600" spans="1:7">
      <c r="A600" s="101" t="str">
        <f t="shared" si="17"/>
        <v/>
      </c>
      <c r="B600" s="107"/>
      <c r="C600" s="108"/>
      <c r="D600" s="109"/>
      <c r="E600" s="104"/>
      <c r="F600" s="105"/>
      <c r="G600" s="106" t="str">
        <f t="shared" si="18"/>
        <v/>
      </c>
    </row>
    <row r="601" spans="1:7">
      <c r="A601" s="101" t="str">
        <f t="shared" si="17"/>
        <v/>
      </c>
      <c r="B601" s="107"/>
      <c r="C601" s="108"/>
      <c r="D601" s="109"/>
      <c r="E601" s="104"/>
      <c r="F601" s="105"/>
      <c r="G601" s="106" t="str">
        <f t="shared" si="18"/>
        <v/>
      </c>
    </row>
    <row r="602" spans="1:7">
      <c r="A602" s="101" t="str">
        <f t="shared" si="17"/>
        <v/>
      </c>
      <c r="B602" s="107"/>
      <c r="C602" s="108"/>
      <c r="D602" s="109"/>
      <c r="E602" s="104"/>
      <c r="F602" s="105"/>
      <c r="G602" s="106" t="str">
        <f t="shared" si="18"/>
        <v/>
      </c>
    </row>
    <row r="603" spans="1:7">
      <c r="A603" s="101" t="str">
        <f t="shared" si="17"/>
        <v/>
      </c>
      <c r="B603" s="107"/>
      <c r="C603" s="108"/>
      <c r="D603" s="109"/>
      <c r="E603" s="104"/>
      <c r="F603" s="105"/>
      <c r="G603" s="106" t="str">
        <f t="shared" si="18"/>
        <v/>
      </c>
    </row>
    <row r="604" spans="1:7">
      <c r="A604" s="101" t="str">
        <f t="shared" si="17"/>
        <v/>
      </c>
      <c r="B604" s="107"/>
      <c r="C604" s="108"/>
      <c r="D604" s="109"/>
      <c r="E604" s="104"/>
      <c r="F604" s="105"/>
      <c r="G604" s="106" t="str">
        <f t="shared" si="18"/>
        <v/>
      </c>
    </row>
    <row r="605" spans="1:7">
      <c r="A605" s="101" t="str">
        <f t="shared" si="17"/>
        <v/>
      </c>
      <c r="B605" s="107"/>
      <c r="C605" s="108"/>
      <c r="D605" s="109"/>
      <c r="E605" s="104"/>
      <c r="F605" s="105"/>
      <c r="G605" s="106" t="str">
        <f t="shared" si="18"/>
        <v/>
      </c>
    </row>
    <row r="606" spans="1:7">
      <c r="A606" s="101" t="str">
        <f t="shared" si="17"/>
        <v/>
      </c>
      <c r="B606" s="107"/>
      <c r="C606" s="108"/>
      <c r="D606" s="109"/>
      <c r="E606" s="104"/>
      <c r="F606" s="105"/>
      <c r="G606" s="106" t="str">
        <f t="shared" si="18"/>
        <v/>
      </c>
    </row>
    <row r="607" spans="1:7">
      <c r="A607" s="101" t="str">
        <f t="shared" si="17"/>
        <v/>
      </c>
      <c r="B607" s="107"/>
      <c r="C607" s="108"/>
      <c r="D607" s="109"/>
      <c r="E607" s="104"/>
      <c r="F607" s="105"/>
      <c r="G607" s="106" t="str">
        <f t="shared" si="18"/>
        <v/>
      </c>
    </row>
    <row r="608" spans="1:7">
      <c r="A608" s="101" t="str">
        <f t="shared" si="17"/>
        <v/>
      </c>
      <c r="B608" s="107"/>
      <c r="C608" s="108"/>
      <c r="D608" s="109"/>
      <c r="E608" s="104"/>
      <c r="F608" s="105"/>
      <c r="G608" s="106" t="str">
        <f t="shared" si="18"/>
        <v/>
      </c>
    </row>
    <row r="609" spans="1:7">
      <c r="A609" s="101" t="str">
        <f t="shared" si="17"/>
        <v/>
      </c>
      <c r="B609" s="107"/>
      <c r="C609" s="108"/>
      <c r="D609" s="109"/>
      <c r="E609" s="104"/>
      <c r="F609" s="105"/>
      <c r="G609" s="106" t="str">
        <f t="shared" si="18"/>
        <v/>
      </c>
    </row>
    <row r="610" spans="1:7">
      <c r="A610" s="101" t="str">
        <f t="shared" si="17"/>
        <v/>
      </c>
      <c r="B610" s="107"/>
      <c r="C610" s="108"/>
      <c r="D610" s="109"/>
      <c r="E610" s="104"/>
      <c r="F610" s="105"/>
      <c r="G610" s="106" t="str">
        <f t="shared" si="18"/>
        <v/>
      </c>
    </row>
    <row r="611" spans="1:7">
      <c r="A611" s="101" t="str">
        <f t="shared" si="17"/>
        <v/>
      </c>
      <c r="B611" s="107"/>
      <c r="C611" s="108"/>
      <c r="D611" s="109"/>
      <c r="E611" s="104"/>
      <c r="F611" s="105"/>
      <c r="G611" s="106" t="str">
        <f t="shared" si="18"/>
        <v/>
      </c>
    </row>
    <row r="612" spans="1:7">
      <c r="A612" s="101" t="str">
        <f t="shared" si="17"/>
        <v/>
      </c>
      <c r="B612" s="107"/>
      <c r="C612" s="108"/>
      <c r="D612" s="109"/>
      <c r="E612" s="104"/>
      <c r="F612" s="105"/>
      <c r="G612" s="106" t="str">
        <f t="shared" si="18"/>
        <v/>
      </c>
    </row>
    <row r="613" spans="1:7">
      <c r="A613" s="101" t="str">
        <f t="shared" si="17"/>
        <v/>
      </c>
      <c r="B613" s="107"/>
      <c r="C613" s="108"/>
      <c r="D613" s="109"/>
      <c r="E613" s="104"/>
      <c r="F613" s="105"/>
      <c r="G613" s="106" t="str">
        <f t="shared" si="18"/>
        <v/>
      </c>
    </row>
    <row r="614" spans="1:7">
      <c r="A614" s="101" t="str">
        <f t="shared" si="17"/>
        <v/>
      </c>
      <c r="B614" s="107"/>
      <c r="C614" s="108"/>
      <c r="D614" s="109"/>
      <c r="E614" s="104"/>
      <c r="F614" s="105"/>
      <c r="G614" s="106" t="str">
        <f t="shared" si="18"/>
        <v/>
      </c>
    </row>
    <row r="615" spans="1:7">
      <c r="A615" s="101" t="str">
        <f t="shared" si="17"/>
        <v/>
      </c>
      <c r="B615" s="107"/>
      <c r="C615" s="108"/>
      <c r="D615" s="109"/>
      <c r="E615" s="104"/>
      <c r="F615" s="105"/>
      <c r="G615" s="106" t="str">
        <f t="shared" si="18"/>
        <v/>
      </c>
    </row>
    <row r="616" spans="1:7">
      <c r="A616" s="101" t="str">
        <f t="shared" si="17"/>
        <v/>
      </c>
      <c r="B616" s="107"/>
      <c r="C616" s="108"/>
      <c r="D616" s="109"/>
      <c r="E616" s="104"/>
      <c r="F616" s="105"/>
      <c r="G616" s="106" t="str">
        <f t="shared" si="18"/>
        <v/>
      </c>
    </row>
    <row r="617" spans="1:7">
      <c r="A617" s="101" t="str">
        <f t="shared" si="17"/>
        <v/>
      </c>
      <c r="B617" s="107"/>
      <c r="C617" s="108"/>
      <c r="D617" s="109"/>
      <c r="E617" s="104"/>
      <c r="F617" s="105"/>
      <c r="G617" s="106" t="str">
        <f t="shared" si="18"/>
        <v/>
      </c>
    </row>
    <row r="618" spans="1:7">
      <c r="A618" s="101" t="str">
        <f t="shared" si="17"/>
        <v/>
      </c>
      <c r="B618" s="107"/>
      <c r="C618" s="108"/>
      <c r="D618" s="109"/>
      <c r="E618" s="104"/>
      <c r="F618" s="105"/>
      <c r="G618" s="106" t="str">
        <f t="shared" si="18"/>
        <v/>
      </c>
    </row>
    <row r="619" spans="1:7">
      <c r="A619" s="101" t="str">
        <f t="shared" si="17"/>
        <v/>
      </c>
      <c r="B619" s="107"/>
      <c r="C619" s="108"/>
      <c r="D619" s="109"/>
      <c r="E619" s="104"/>
      <c r="F619" s="105"/>
      <c r="G619" s="106" t="str">
        <f t="shared" si="18"/>
        <v/>
      </c>
    </row>
    <row r="620" spans="1:7">
      <c r="A620" s="101" t="str">
        <f t="shared" si="17"/>
        <v/>
      </c>
      <c r="B620" s="107"/>
      <c r="C620" s="108"/>
      <c r="D620" s="109"/>
      <c r="E620" s="104"/>
      <c r="F620" s="105"/>
      <c r="G620" s="106" t="str">
        <f t="shared" si="18"/>
        <v/>
      </c>
    </row>
    <row r="621" spans="1:7">
      <c r="A621" s="101" t="str">
        <f t="shared" si="17"/>
        <v/>
      </c>
      <c r="B621" s="107"/>
      <c r="C621" s="108"/>
      <c r="D621" s="109"/>
      <c r="E621" s="104"/>
      <c r="F621" s="105"/>
      <c r="G621" s="106" t="str">
        <f t="shared" si="18"/>
        <v/>
      </c>
    </row>
    <row r="622" spans="1:7">
      <c r="A622" s="101" t="str">
        <f t="shared" si="17"/>
        <v/>
      </c>
      <c r="B622" s="107"/>
      <c r="C622" s="108"/>
      <c r="D622" s="109"/>
      <c r="E622" s="104"/>
      <c r="F622" s="105"/>
      <c r="G622" s="106" t="str">
        <f t="shared" si="18"/>
        <v/>
      </c>
    </row>
    <row r="623" spans="1:7">
      <c r="A623" s="101" t="str">
        <f t="shared" si="17"/>
        <v/>
      </c>
      <c r="B623" s="107"/>
      <c r="C623" s="108"/>
      <c r="D623" s="109"/>
      <c r="E623" s="104"/>
      <c r="F623" s="105"/>
      <c r="G623" s="106" t="str">
        <f t="shared" si="18"/>
        <v/>
      </c>
    </row>
    <row r="624" spans="1:7">
      <c r="A624" s="101" t="str">
        <f t="shared" si="17"/>
        <v/>
      </c>
      <c r="B624" s="107"/>
      <c r="C624" s="108"/>
      <c r="D624" s="109"/>
      <c r="E624" s="104"/>
      <c r="F624" s="105"/>
      <c r="G624" s="106" t="str">
        <f t="shared" si="18"/>
        <v/>
      </c>
    </row>
    <row r="625" spans="1:7">
      <c r="A625" s="101" t="str">
        <f t="shared" si="17"/>
        <v/>
      </c>
      <c r="B625" s="107"/>
      <c r="C625" s="108"/>
      <c r="D625" s="109"/>
      <c r="E625" s="104"/>
      <c r="F625" s="105"/>
      <c r="G625" s="106" t="str">
        <f t="shared" si="18"/>
        <v/>
      </c>
    </row>
    <row r="626" spans="1:7">
      <c r="A626" s="101" t="str">
        <f t="shared" si="17"/>
        <v/>
      </c>
      <c r="B626" s="107"/>
      <c r="C626" s="108"/>
      <c r="D626" s="109"/>
      <c r="E626" s="104"/>
      <c r="F626" s="105"/>
      <c r="G626" s="106" t="str">
        <f t="shared" si="18"/>
        <v/>
      </c>
    </row>
    <row r="627" spans="1:7">
      <c r="A627" s="101" t="str">
        <f t="shared" si="17"/>
        <v/>
      </c>
      <c r="B627" s="107"/>
      <c r="C627" s="108"/>
      <c r="D627" s="109"/>
      <c r="E627" s="104"/>
      <c r="F627" s="105"/>
      <c r="G627" s="106" t="str">
        <f t="shared" si="18"/>
        <v/>
      </c>
    </row>
    <row r="628" spans="1:7">
      <c r="A628" s="101" t="str">
        <f t="shared" si="17"/>
        <v/>
      </c>
      <c r="B628" s="107"/>
      <c r="C628" s="108"/>
      <c r="D628" s="109"/>
      <c r="E628" s="104"/>
      <c r="F628" s="105"/>
      <c r="G628" s="106" t="str">
        <f t="shared" si="18"/>
        <v/>
      </c>
    </row>
    <row r="629" spans="1:7">
      <c r="A629" s="101" t="str">
        <f t="shared" si="17"/>
        <v/>
      </c>
      <c r="B629" s="107"/>
      <c r="C629" s="108"/>
      <c r="D629" s="109"/>
      <c r="E629" s="104"/>
      <c r="F629" s="105"/>
      <c r="G629" s="106" t="str">
        <f t="shared" si="18"/>
        <v/>
      </c>
    </row>
    <row r="630" spans="1:7">
      <c r="A630" s="101" t="str">
        <f t="shared" si="17"/>
        <v/>
      </c>
      <c r="B630" s="107"/>
      <c r="C630" s="108"/>
      <c r="D630" s="109"/>
      <c r="E630" s="104"/>
      <c r="F630" s="105"/>
      <c r="G630" s="106" t="str">
        <f t="shared" si="18"/>
        <v/>
      </c>
    </row>
    <row r="631" spans="1:7">
      <c r="A631" s="101" t="str">
        <f t="shared" si="17"/>
        <v/>
      </c>
      <c r="B631" s="107"/>
      <c r="C631" s="108"/>
      <c r="D631" s="109"/>
      <c r="E631" s="104"/>
      <c r="F631" s="105"/>
      <c r="G631" s="106" t="str">
        <f t="shared" si="18"/>
        <v/>
      </c>
    </row>
    <row r="632" spans="1:7">
      <c r="A632" s="101" t="str">
        <f t="shared" si="17"/>
        <v/>
      </c>
      <c r="B632" s="107"/>
      <c r="C632" s="108"/>
      <c r="D632" s="109"/>
      <c r="E632" s="104"/>
      <c r="F632" s="105"/>
      <c r="G632" s="106" t="str">
        <f t="shared" si="18"/>
        <v/>
      </c>
    </row>
    <row r="633" spans="1:7">
      <c r="A633" s="101" t="str">
        <f t="shared" si="17"/>
        <v/>
      </c>
      <c r="B633" s="107"/>
      <c r="C633" s="108"/>
      <c r="D633" s="109"/>
      <c r="E633" s="104"/>
      <c r="F633" s="105"/>
      <c r="G633" s="106" t="str">
        <f t="shared" si="18"/>
        <v/>
      </c>
    </row>
    <row r="634" spans="1:7">
      <c r="A634" s="101" t="str">
        <f t="shared" si="17"/>
        <v/>
      </c>
      <c r="B634" s="107"/>
      <c r="C634" s="108"/>
      <c r="D634" s="109"/>
      <c r="E634" s="104"/>
      <c r="F634" s="105"/>
      <c r="G634" s="106" t="str">
        <f t="shared" si="18"/>
        <v/>
      </c>
    </row>
    <row r="635" spans="1:7">
      <c r="A635" s="101" t="str">
        <f t="shared" si="17"/>
        <v/>
      </c>
      <c r="B635" s="107"/>
      <c r="C635" s="108"/>
      <c r="D635" s="109"/>
      <c r="E635" s="104"/>
      <c r="F635" s="105"/>
      <c r="G635" s="106" t="str">
        <f t="shared" si="18"/>
        <v/>
      </c>
    </row>
    <row r="636" spans="1:7">
      <c r="A636" s="101" t="str">
        <f t="shared" si="17"/>
        <v/>
      </c>
      <c r="B636" s="107"/>
      <c r="C636" s="108"/>
      <c r="D636" s="109"/>
      <c r="E636" s="104"/>
      <c r="F636" s="105"/>
      <c r="G636" s="106" t="str">
        <f t="shared" si="18"/>
        <v/>
      </c>
    </row>
    <row r="637" spans="1:7">
      <c r="A637" s="101" t="str">
        <f t="shared" si="17"/>
        <v/>
      </c>
      <c r="B637" s="107"/>
      <c r="C637" s="108"/>
      <c r="D637" s="109"/>
      <c r="E637" s="104"/>
      <c r="F637" s="105"/>
      <c r="G637" s="106" t="str">
        <f t="shared" si="18"/>
        <v/>
      </c>
    </row>
    <row r="638" spans="1:7">
      <c r="A638" s="101" t="str">
        <f t="shared" si="17"/>
        <v/>
      </c>
      <c r="B638" s="107"/>
      <c r="C638" s="108"/>
      <c r="D638" s="109"/>
      <c r="E638" s="104"/>
      <c r="F638" s="105"/>
      <c r="G638" s="106" t="str">
        <f t="shared" si="18"/>
        <v/>
      </c>
    </row>
    <row r="639" spans="1:7">
      <c r="A639" s="101" t="str">
        <f t="shared" si="17"/>
        <v/>
      </c>
      <c r="B639" s="107"/>
      <c r="C639" s="108"/>
      <c r="D639" s="109"/>
      <c r="E639" s="104"/>
      <c r="F639" s="105"/>
      <c r="G639" s="106" t="str">
        <f t="shared" si="18"/>
        <v/>
      </c>
    </row>
    <row r="640" spans="1:7">
      <c r="A640" s="101" t="str">
        <f t="shared" si="17"/>
        <v/>
      </c>
      <c r="B640" s="107"/>
      <c r="C640" s="108"/>
      <c r="D640" s="109"/>
      <c r="E640" s="104"/>
      <c r="F640" s="105"/>
      <c r="G640" s="106" t="str">
        <f t="shared" si="18"/>
        <v/>
      </c>
    </row>
    <row r="641" spans="1:7">
      <c r="A641" s="101" t="str">
        <f t="shared" si="17"/>
        <v/>
      </c>
      <c r="B641" s="107"/>
      <c r="C641" s="108"/>
      <c r="D641" s="109"/>
      <c r="E641" s="104"/>
      <c r="F641" s="105"/>
      <c r="G641" s="106" t="str">
        <f t="shared" si="18"/>
        <v/>
      </c>
    </row>
    <row r="642" spans="1:7">
      <c r="A642" s="101" t="str">
        <f t="shared" si="17"/>
        <v/>
      </c>
      <c r="B642" s="107"/>
      <c r="C642" s="108"/>
      <c r="D642" s="109"/>
      <c r="E642" s="104"/>
      <c r="F642" s="105"/>
      <c r="G642" s="106" t="str">
        <f t="shared" si="18"/>
        <v/>
      </c>
    </row>
    <row r="643" spans="1:7">
      <c r="A643" s="101" t="str">
        <f t="shared" si="17"/>
        <v/>
      </c>
      <c r="B643" s="107"/>
      <c r="C643" s="108"/>
      <c r="D643" s="109"/>
      <c r="E643" s="104"/>
      <c r="F643" s="105"/>
      <c r="G643" s="106" t="str">
        <f t="shared" si="18"/>
        <v/>
      </c>
    </row>
    <row r="644" spans="1:7">
      <c r="A644" s="101" t="str">
        <f t="shared" si="17"/>
        <v/>
      </c>
      <c r="B644" s="107"/>
      <c r="C644" s="108"/>
      <c r="D644" s="109"/>
      <c r="E644" s="104"/>
      <c r="F644" s="105"/>
      <c r="G644" s="106" t="str">
        <f t="shared" si="18"/>
        <v/>
      </c>
    </row>
    <row r="645" spans="1:7">
      <c r="A645" s="101" t="str">
        <f t="shared" si="17"/>
        <v/>
      </c>
      <c r="B645" s="107"/>
      <c r="C645" s="108"/>
      <c r="D645" s="109"/>
      <c r="E645" s="104"/>
      <c r="F645" s="105"/>
      <c r="G645" s="106" t="str">
        <f t="shared" si="18"/>
        <v/>
      </c>
    </row>
    <row r="646" spans="1:7">
      <c r="A646" s="101" t="str">
        <f t="shared" si="17"/>
        <v/>
      </c>
      <c r="B646" s="107"/>
      <c r="C646" s="108"/>
      <c r="D646" s="109"/>
      <c r="E646" s="104"/>
      <c r="F646" s="105"/>
      <c r="G646" s="106" t="str">
        <f t="shared" si="18"/>
        <v/>
      </c>
    </row>
    <row r="647" spans="1:7">
      <c r="A647" s="101" t="str">
        <f t="shared" si="17"/>
        <v/>
      </c>
      <c r="B647" s="107"/>
      <c r="C647" s="108"/>
      <c r="D647" s="109"/>
      <c r="E647" s="104"/>
      <c r="F647" s="105"/>
      <c r="G647" s="106" t="str">
        <f t="shared" si="18"/>
        <v/>
      </c>
    </row>
    <row r="648" spans="1:7">
      <c r="A648" s="101" t="str">
        <f t="shared" si="17"/>
        <v/>
      </c>
      <c r="B648" s="107"/>
      <c r="C648" s="108"/>
      <c r="D648" s="109"/>
      <c r="E648" s="104"/>
      <c r="F648" s="105"/>
      <c r="G648" s="106" t="str">
        <f t="shared" si="18"/>
        <v/>
      </c>
    </row>
    <row r="649" spans="1:7">
      <c r="A649" s="101" t="str">
        <f t="shared" si="17"/>
        <v/>
      </c>
      <c r="B649" s="107"/>
      <c r="C649" s="108"/>
      <c r="D649" s="109"/>
      <c r="E649" s="104"/>
      <c r="F649" s="105"/>
      <c r="G649" s="106" t="str">
        <f t="shared" si="18"/>
        <v/>
      </c>
    </row>
    <row r="650" spans="1:7">
      <c r="A650" s="101" t="str">
        <f t="shared" si="17"/>
        <v/>
      </c>
      <c r="B650" s="107"/>
      <c r="C650" s="108"/>
      <c r="D650" s="109"/>
      <c r="E650" s="104"/>
      <c r="F650" s="105"/>
      <c r="G650" s="106" t="str">
        <f t="shared" si="18"/>
        <v/>
      </c>
    </row>
    <row r="651" spans="1:7">
      <c r="A651" s="101" t="str">
        <f t="shared" si="17"/>
        <v/>
      </c>
      <c r="B651" s="107"/>
      <c r="C651" s="108"/>
      <c r="D651" s="109"/>
      <c r="E651" s="104"/>
      <c r="F651" s="105"/>
      <c r="G651" s="106" t="str">
        <f t="shared" si="18"/>
        <v/>
      </c>
    </row>
    <row r="652" spans="1:7">
      <c r="A652" s="101" t="str">
        <f t="shared" si="17"/>
        <v/>
      </c>
      <c r="B652" s="107"/>
      <c r="C652" s="108"/>
      <c r="D652" s="109"/>
      <c r="E652" s="104"/>
      <c r="F652" s="105"/>
      <c r="G652" s="106" t="str">
        <f t="shared" si="18"/>
        <v/>
      </c>
    </row>
    <row r="653" spans="1:7">
      <c r="A653" s="101" t="str">
        <f t="shared" si="17"/>
        <v/>
      </c>
      <c r="B653" s="107"/>
      <c r="C653" s="108"/>
      <c r="D653" s="109"/>
      <c r="E653" s="104"/>
      <c r="F653" s="105"/>
      <c r="G653" s="106" t="str">
        <f t="shared" si="18"/>
        <v/>
      </c>
    </row>
    <row r="654" spans="1:7">
      <c r="A654" s="101" t="str">
        <f t="shared" si="17"/>
        <v/>
      </c>
      <c r="B654" s="107"/>
      <c r="C654" s="108"/>
      <c r="D654" s="109"/>
      <c r="E654" s="104"/>
      <c r="F654" s="105"/>
      <c r="G654" s="106" t="str">
        <f t="shared" si="18"/>
        <v/>
      </c>
    </row>
    <row r="655" spans="1:7">
      <c r="A655" s="101" t="str">
        <f t="shared" si="17"/>
        <v/>
      </c>
      <c r="B655" s="107"/>
      <c r="C655" s="108"/>
      <c r="D655" s="109"/>
      <c r="E655" s="104"/>
      <c r="F655" s="105"/>
      <c r="G655" s="106" t="str">
        <f t="shared" si="18"/>
        <v/>
      </c>
    </row>
    <row r="656" spans="1:7">
      <c r="A656" s="101" t="str">
        <f t="shared" ref="A656:A719" si="19">IF(B656&lt;&gt;"",TEXT(B656,"TTT"),"")</f>
        <v/>
      </c>
      <c r="B656" s="107"/>
      <c r="C656" s="108"/>
      <c r="D656" s="109"/>
      <c r="E656" s="104"/>
      <c r="F656" s="105"/>
      <c r="G656" s="106" t="str">
        <f t="shared" ref="G656:G719" si="20">IF(B656&lt;&gt;"",IF(D656&lt;C656,1-C656+D656,D656-C656)*24,"")</f>
        <v/>
      </c>
    </row>
    <row r="657" spans="1:7">
      <c r="A657" s="101" t="str">
        <f t="shared" si="19"/>
        <v/>
      </c>
      <c r="B657" s="107"/>
      <c r="C657" s="108"/>
      <c r="D657" s="109"/>
      <c r="E657" s="104"/>
      <c r="F657" s="105"/>
      <c r="G657" s="106" t="str">
        <f t="shared" si="20"/>
        <v/>
      </c>
    </row>
    <row r="658" spans="1:7">
      <c r="A658" s="101" t="str">
        <f t="shared" si="19"/>
        <v/>
      </c>
      <c r="B658" s="107"/>
      <c r="C658" s="108"/>
      <c r="D658" s="109"/>
      <c r="E658" s="104"/>
      <c r="F658" s="105"/>
      <c r="G658" s="106" t="str">
        <f t="shared" si="20"/>
        <v/>
      </c>
    </row>
    <row r="659" spans="1:7">
      <c r="A659" s="101" t="str">
        <f t="shared" si="19"/>
        <v/>
      </c>
      <c r="B659" s="107"/>
      <c r="C659" s="108"/>
      <c r="D659" s="109"/>
      <c r="E659" s="104"/>
      <c r="F659" s="105"/>
      <c r="G659" s="106" t="str">
        <f t="shared" si="20"/>
        <v/>
      </c>
    </row>
    <row r="660" spans="1:7">
      <c r="A660" s="101" t="str">
        <f t="shared" si="19"/>
        <v/>
      </c>
      <c r="B660" s="107"/>
      <c r="C660" s="108"/>
      <c r="D660" s="109"/>
      <c r="E660" s="104"/>
      <c r="F660" s="105"/>
      <c r="G660" s="106" t="str">
        <f t="shared" si="20"/>
        <v/>
      </c>
    </row>
    <row r="661" spans="1:7">
      <c r="A661" s="101" t="str">
        <f t="shared" si="19"/>
        <v/>
      </c>
      <c r="B661" s="107"/>
      <c r="C661" s="108"/>
      <c r="D661" s="109"/>
      <c r="E661" s="104"/>
      <c r="F661" s="105"/>
      <c r="G661" s="106" t="str">
        <f t="shared" si="20"/>
        <v/>
      </c>
    </row>
    <row r="662" spans="1:7">
      <c r="A662" s="101" t="str">
        <f t="shared" si="19"/>
        <v/>
      </c>
      <c r="B662" s="107"/>
      <c r="C662" s="108"/>
      <c r="D662" s="109"/>
      <c r="E662" s="104"/>
      <c r="F662" s="105"/>
      <c r="G662" s="106" t="str">
        <f t="shared" si="20"/>
        <v/>
      </c>
    </row>
    <row r="663" spans="1:7">
      <c r="A663" s="101" t="str">
        <f t="shared" si="19"/>
        <v/>
      </c>
      <c r="B663" s="107"/>
      <c r="C663" s="108"/>
      <c r="D663" s="109"/>
      <c r="E663" s="104"/>
      <c r="F663" s="105"/>
      <c r="G663" s="106" t="str">
        <f t="shared" si="20"/>
        <v/>
      </c>
    </row>
    <row r="664" spans="1:7">
      <c r="A664" s="101" t="str">
        <f t="shared" si="19"/>
        <v/>
      </c>
      <c r="B664" s="107"/>
      <c r="C664" s="108"/>
      <c r="D664" s="109"/>
      <c r="E664" s="104"/>
      <c r="F664" s="105"/>
      <c r="G664" s="106" t="str">
        <f t="shared" si="20"/>
        <v/>
      </c>
    </row>
    <row r="665" spans="1:7">
      <c r="A665" s="101" t="str">
        <f t="shared" si="19"/>
        <v/>
      </c>
      <c r="B665" s="107"/>
      <c r="C665" s="108"/>
      <c r="D665" s="109"/>
      <c r="E665" s="104"/>
      <c r="F665" s="105"/>
      <c r="G665" s="106" t="str">
        <f t="shared" si="20"/>
        <v/>
      </c>
    </row>
    <row r="666" spans="1:7">
      <c r="A666" s="101" t="str">
        <f t="shared" si="19"/>
        <v/>
      </c>
      <c r="B666" s="107"/>
      <c r="C666" s="108"/>
      <c r="D666" s="109"/>
      <c r="E666" s="104"/>
      <c r="F666" s="105"/>
      <c r="G666" s="106" t="str">
        <f t="shared" si="20"/>
        <v/>
      </c>
    </row>
    <row r="667" spans="1:7">
      <c r="A667" s="101" t="str">
        <f t="shared" si="19"/>
        <v/>
      </c>
      <c r="B667" s="107"/>
      <c r="C667" s="108"/>
      <c r="D667" s="109"/>
      <c r="E667" s="104"/>
      <c r="F667" s="105"/>
      <c r="G667" s="106" t="str">
        <f t="shared" si="20"/>
        <v/>
      </c>
    </row>
    <row r="668" spans="1:7">
      <c r="A668" s="101" t="str">
        <f t="shared" si="19"/>
        <v/>
      </c>
      <c r="B668" s="107"/>
      <c r="C668" s="108"/>
      <c r="D668" s="109"/>
      <c r="E668" s="104"/>
      <c r="F668" s="105"/>
      <c r="G668" s="106" t="str">
        <f t="shared" si="20"/>
        <v/>
      </c>
    </row>
    <row r="669" spans="1:7">
      <c r="A669" s="101" t="str">
        <f t="shared" si="19"/>
        <v/>
      </c>
      <c r="B669" s="107"/>
      <c r="C669" s="108"/>
      <c r="D669" s="109"/>
      <c r="E669" s="104"/>
      <c r="F669" s="105"/>
      <c r="G669" s="106" t="str">
        <f t="shared" si="20"/>
        <v/>
      </c>
    </row>
    <row r="670" spans="1:7">
      <c r="A670" s="101" t="str">
        <f t="shared" si="19"/>
        <v/>
      </c>
      <c r="B670" s="107"/>
      <c r="C670" s="108"/>
      <c r="D670" s="109"/>
      <c r="E670" s="104"/>
      <c r="F670" s="105"/>
      <c r="G670" s="106" t="str">
        <f t="shared" si="20"/>
        <v/>
      </c>
    </row>
    <row r="671" spans="1:7">
      <c r="A671" s="101" t="str">
        <f t="shared" si="19"/>
        <v/>
      </c>
      <c r="B671" s="107"/>
      <c r="C671" s="108"/>
      <c r="D671" s="109"/>
      <c r="E671" s="104"/>
      <c r="F671" s="105"/>
      <c r="G671" s="106" t="str">
        <f t="shared" si="20"/>
        <v/>
      </c>
    </row>
    <row r="672" spans="1:7">
      <c r="A672" s="101" t="str">
        <f t="shared" si="19"/>
        <v/>
      </c>
      <c r="B672" s="107"/>
      <c r="C672" s="108"/>
      <c r="D672" s="109"/>
      <c r="E672" s="104"/>
      <c r="F672" s="105"/>
      <c r="G672" s="106" t="str">
        <f t="shared" si="20"/>
        <v/>
      </c>
    </row>
    <row r="673" spans="1:7">
      <c r="A673" s="101" t="str">
        <f t="shared" si="19"/>
        <v/>
      </c>
      <c r="B673" s="107"/>
      <c r="C673" s="108"/>
      <c r="D673" s="109"/>
      <c r="E673" s="104"/>
      <c r="F673" s="105"/>
      <c r="G673" s="106" t="str">
        <f t="shared" si="20"/>
        <v/>
      </c>
    </row>
    <row r="674" spans="1:7">
      <c r="A674" s="101" t="str">
        <f t="shared" si="19"/>
        <v/>
      </c>
      <c r="B674" s="107"/>
      <c r="C674" s="108"/>
      <c r="D674" s="109"/>
      <c r="E674" s="104"/>
      <c r="F674" s="105"/>
      <c r="G674" s="106" t="str">
        <f t="shared" si="20"/>
        <v/>
      </c>
    </row>
    <row r="675" spans="1:7">
      <c r="A675" s="101" t="str">
        <f t="shared" si="19"/>
        <v/>
      </c>
      <c r="B675" s="107"/>
      <c r="C675" s="108"/>
      <c r="D675" s="109"/>
      <c r="E675" s="104"/>
      <c r="F675" s="105"/>
      <c r="G675" s="106" t="str">
        <f t="shared" si="20"/>
        <v/>
      </c>
    </row>
    <row r="676" spans="1:7">
      <c r="A676" s="101" t="str">
        <f t="shared" si="19"/>
        <v/>
      </c>
      <c r="B676" s="107"/>
      <c r="C676" s="108"/>
      <c r="D676" s="109"/>
      <c r="E676" s="104"/>
      <c r="F676" s="105"/>
      <c r="G676" s="106" t="str">
        <f t="shared" si="20"/>
        <v/>
      </c>
    </row>
    <row r="677" spans="1:7">
      <c r="A677" s="101" t="str">
        <f t="shared" si="19"/>
        <v/>
      </c>
      <c r="B677" s="107"/>
      <c r="C677" s="108"/>
      <c r="D677" s="109"/>
      <c r="E677" s="104"/>
      <c r="F677" s="105"/>
      <c r="G677" s="106" t="str">
        <f t="shared" si="20"/>
        <v/>
      </c>
    </row>
    <row r="678" spans="1:7">
      <c r="A678" s="101" t="str">
        <f t="shared" si="19"/>
        <v/>
      </c>
      <c r="B678" s="107"/>
      <c r="C678" s="108"/>
      <c r="D678" s="109"/>
      <c r="E678" s="104"/>
      <c r="F678" s="105"/>
      <c r="G678" s="106" t="str">
        <f t="shared" si="20"/>
        <v/>
      </c>
    </row>
    <row r="679" spans="1:7">
      <c r="A679" s="101" t="str">
        <f t="shared" si="19"/>
        <v/>
      </c>
      <c r="B679" s="107"/>
      <c r="C679" s="108"/>
      <c r="D679" s="109"/>
      <c r="E679" s="104"/>
      <c r="F679" s="105"/>
      <c r="G679" s="106" t="str">
        <f t="shared" si="20"/>
        <v/>
      </c>
    </row>
    <row r="680" spans="1:7">
      <c r="A680" s="101" t="str">
        <f t="shared" si="19"/>
        <v/>
      </c>
      <c r="B680" s="107"/>
      <c r="C680" s="108"/>
      <c r="D680" s="109"/>
      <c r="E680" s="104"/>
      <c r="F680" s="105"/>
      <c r="G680" s="106" t="str">
        <f t="shared" si="20"/>
        <v/>
      </c>
    </row>
    <row r="681" spans="1:7">
      <c r="A681" s="101" t="str">
        <f t="shared" si="19"/>
        <v/>
      </c>
      <c r="B681" s="107"/>
      <c r="C681" s="108"/>
      <c r="D681" s="109"/>
      <c r="E681" s="104"/>
      <c r="F681" s="105"/>
      <c r="G681" s="106" t="str">
        <f t="shared" si="20"/>
        <v/>
      </c>
    </row>
    <row r="682" spans="1:7">
      <c r="A682" s="101" t="str">
        <f t="shared" si="19"/>
        <v/>
      </c>
      <c r="B682" s="107"/>
      <c r="C682" s="108"/>
      <c r="D682" s="109"/>
      <c r="E682" s="104"/>
      <c r="F682" s="105"/>
      <c r="G682" s="106" t="str">
        <f t="shared" si="20"/>
        <v/>
      </c>
    </row>
    <row r="683" spans="1:7">
      <c r="A683" s="101" t="str">
        <f t="shared" si="19"/>
        <v/>
      </c>
      <c r="B683" s="107"/>
      <c r="C683" s="108"/>
      <c r="D683" s="109"/>
      <c r="E683" s="104"/>
      <c r="F683" s="105"/>
      <c r="G683" s="106" t="str">
        <f t="shared" si="20"/>
        <v/>
      </c>
    </row>
    <row r="684" spans="1:7">
      <c r="A684" s="101" t="str">
        <f t="shared" si="19"/>
        <v/>
      </c>
      <c r="B684" s="107"/>
      <c r="C684" s="108"/>
      <c r="D684" s="109"/>
      <c r="E684" s="104"/>
      <c r="F684" s="105"/>
      <c r="G684" s="106" t="str">
        <f t="shared" si="20"/>
        <v/>
      </c>
    </row>
    <row r="685" spans="1:7">
      <c r="A685" s="101" t="str">
        <f t="shared" si="19"/>
        <v/>
      </c>
      <c r="B685" s="107"/>
      <c r="C685" s="108"/>
      <c r="D685" s="109"/>
      <c r="E685" s="104"/>
      <c r="F685" s="105"/>
      <c r="G685" s="106" t="str">
        <f t="shared" si="20"/>
        <v/>
      </c>
    </row>
    <row r="686" spans="1:7">
      <c r="A686" s="101" t="str">
        <f t="shared" si="19"/>
        <v/>
      </c>
      <c r="B686" s="107"/>
      <c r="C686" s="108"/>
      <c r="D686" s="109"/>
      <c r="E686" s="104"/>
      <c r="F686" s="105"/>
      <c r="G686" s="106" t="str">
        <f t="shared" si="20"/>
        <v/>
      </c>
    </row>
    <row r="687" spans="1:7">
      <c r="A687" s="101" t="str">
        <f t="shared" si="19"/>
        <v/>
      </c>
      <c r="B687" s="107"/>
      <c r="C687" s="108"/>
      <c r="D687" s="109"/>
      <c r="E687" s="104"/>
      <c r="F687" s="105"/>
      <c r="G687" s="106" t="str">
        <f t="shared" si="20"/>
        <v/>
      </c>
    </row>
    <row r="688" spans="1:7">
      <c r="A688" s="101" t="str">
        <f t="shared" si="19"/>
        <v/>
      </c>
      <c r="B688" s="107"/>
      <c r="C688" s="108"/>
      <c r="D688" s="109"/>
      <c r="E688" s="104"/>
      <c r="F688" s="105"/>
      <c r="G688" s="106" t="str">
        <f t="shared" si="20"/>
        <v/>
      </c>
    </row>
    <row r="689" spans="1:7">
      <c r="A689" s="101" t="str">
        <f t="shared" si="19"/>
        <v/>
      </c>
      <c r="B689" s="107"/>
      <c r="C689" s="108"/>
      <c r="D689" s="109"/>
      <c r="E689" s="104"/>
      <c r="F689" s="105"/>
      <c r="G689" s="106" t="str">
        <f t="shared" si="20"/>
        <v/>
      </c>
    </row>
    <row r="690" spans="1:7">
      <c r="A690" s="101" t="str">
        <f t="shared" si="19"/>
        <v/>
      </c>
      <c r="B690" s="107"/>
      <c r="C690" s="108"/>
      <c r="D690" s="109"/>
      <c r="E690" s="104"/>
      <c r="F690" s="105"/>
      <c r="G690" s="106" t="str">
        <f t="shared" si="20"/>
        <v/>
      </c>
    </row>
    <row r="691" spans="1:7">
      <c r="A691" s="101" t="str">
        <f t="shared" si="19"/>
        <v/>
      </c>
      <c r="B691" s="107"/>
      <c r="C691" s="108"/>
      <c r="D691" s="109"/>
      <c r="E691" s="104"/>
      <c r="F691" s="105"/>
      <c r="G691" s="106" t="str">
        <f t="shared" si="20"/>
        <v/>
      </c>
    </row>
    <row r="692" spans="1:7">
      <c r="A692" s="101" t="str">
        <f t="shared" si="19"/>
        <v/>
      </c>
      <c r="B692" s="107"/>
      <c r="C692" s="108"/>
      <c r="D692" s="109"/>
      <c r="E692" s="104"/>
      <c r="F692" s="105"/>
      <c r="G692" s="106" t="str">
        <f t="shared" si="20"/>
        <v/>
      </c>
    </row>
    <row r="693" spans="1:7">
      <c r="A693" s="101" t="str">
        <f t="shared" si="19"/>
        <v/>
      </c>
      <c r="B693" s="107"/>
      <c r="C693" s="108"/>
      <c r="D693" s="109"/>
      <c r="E693" s="104"/>
      <c r="F693" s="105"/>
      <c r="G693" s="106" t="str">
        <f t="shared" si="20"/>
        <v/>
      </c>
    </row>
    <row r="694" spans="1:7">
      <c r="A694" s="101" t="str">
        <f t="shared" si="19"/>
        <v/>
      </c>
      <c r="B694" s="107"/>
      <c r="C694" s="108"/>
      <c r="D694" s="109"/>
      <c r="E694" s="104"/>
      <c r="F694" s="105"/>
      <c r="G694" s="106" t="str">
        <f t="shared" si="20"/>
        <v/>
      </c>
    </row>
    <row r="695" spans="1:7">
      <c r="A695" s="101" t="str">
        <f t="shared" si="19"/>
        <v/>
      </c>
      <c r="B695" s="107"/>
      <c r="C695" s="108"/>
      <c r="D695" s="109"/>
      <c r="E695" s="104"/>
      <c r="F695" s="105"/>
      <c r="G695" s="106" t="str">
        <f t="shared" si="20"/>
        <v/>
      </c>
    </row>
    <row r="696" spans="1:7">
      <c r="A696" s="101" t="str">
        <f t="shared" si="19"/>
        <v/>
      </c>
      <c r="B696" s="107"/>
      <c r="C696" s="108"/>
      <c r="D696" s="109"/>
      <c r="E696" s="104"/>
      <c r="F696" s="105"/>
      <c r="G696" s="106" t="str">
        <f t="shared" si="20"/>
        <v/>
      </c>
    </row>
    <row r="697" spans="1:7">
      <c r="A697" s="101" t="str">
        <f t="shared" si="19"/>
        <v/>
      </c>
      <c r="B697" s="107"/>
      <c r="C697" s="108"/>
      <c r="D697" s="109"/>
      <c r="E697" s="104"/>
      <c r="F697" s="105"/>
      <c r="G697" s="106" t="str">
        <f t="shared" si="20"/>
        <v/>
      </c>
    </row>
    <row r="698" spans="1:7">
      <c r="A698" s="101" t="str">
        <f t="shared" si="19"/>
        <v/>
      </c>
      <c r="B698" s="107"/>
      <c r="C698" s="108"/>
      <c r="D698" s="109"/>
      <c r="E698" s="104"/>
      <c r="F698" s="105"/>
      <c r="G698" s="106" t="str">
        <f t="shared" si="20"/>
        <v/>
      </c>
    </row>
    <row r="699" spans="1:7">
      <c r="A699" s="101" t="str">
        <f t="shared" si="19"/>
        <v/>
      </c>
      <c r="B699" s="107"/>
      <c r="C699" s="108"/>
      <c r="D699" s="109"/>
      <c r="E699" s="104"/>
      <c r="F699" s="105"/>
      <c r="G699" s="106" t="str">
        <f t="shared" si="20"/>
        <v/>
      </c>
    </row>
    <row r="700" spans="1:7">
      <c r="A700" s="101" t="str">
        <f t="shared" si="19"/>
        <v/>
      </c>
      <c r="B700" s="107"/>
      <c r="C700" s="108"/>
      <c r="D700" s="109"/>
      <c r="E700" s="104"/>
      <c r="F700" s="105"/>
      <c r="G700" s="106" t="str">
        <f t="shared" si="20"/>
        <v/>
      </c>
    </row>
    <row r="701" spans="1:7">
      <c r="A701" s="101" t="str">
        <f t="shared" si="19"/>
        <v/>
      </c>
      <c r="B701" s="107"/>
      <c r="C701" s="108"/>
      <c r="D701" s="109"/>
      <c r="E701" s="104"/>
      <c r="F701" s="105"/>
      <c r="G701" s="106" t="str">
        <f t="shared" si="20"/>
        <v/>
      </c>
    </row>
    <row r="702" spans="1:7">
      <c r="A702" s="101" t="str">
        <f t="shared" si="19"/>
        <v/>
      </c>
      <c r="B702" s="107"/>
      <c r="C702" s="108"/>
      <c r="D702" s="109"/>
      <c r="E702" s="104"/>
      <c r="F702" s="105"/>
      <c r="G702" s="106" t="str">
        <f t="shared" si="20"/>
        <v/>
      </c>
    </row>
    <row r="703" spans="1:7">
      <c r="A703" s="101" t="str">
        <f t="shared" si="19"/>
        <v/>
      </c>
      <c r="B703" s="107"/>
      <c r="C703" s="108"/>
      <c r="D703" s="109"/>
      <c r="E703" s="104"/>
      <c r="F703" s="105"/>
      <c r="G703" s="106" t="str">
        <f t="shared" si="20"/>
        <v/>
      </c>
    </row>
    <row r="704" spans="1:7">
      <c r="A704" s="101" t="str">
        <f t="shared" si="19"/>
        <v/>
      </c>
      <c r="B704" s="107"/>
      <c r="C704" s="108"/>
      <c r="D704" s="109"/>
      <c r="E704" s="104"/>
      <c r="F704" s="105"/>
      <c r="G704" s="106" t="str">
        <f t="shared" si="20"/>
        <v/>
      </c>
    </row>
    <row r="705" spans="1:7">
      <c r="A705" s="101" t="str">
        <f t="shared" si="19"/>
        <v/>
      </c>
      <c r="B705" s="107"/>
      <c r="C705" s="108"/>
      <c r="D705" s="109"/>
      <c r="E705" s="104"/>
      <c r="F705" s="105"/>
      <c r="G705" s="106" t="str">
        <f t="shared" si="20"/>
        <v/>
      </c>
    </row>
    <row r="706" spans="1:7">
      <c r="A706" s="101" t="str">
        <f t="shared" si="19"/>
        <v/>
      </c>
      <c r="B706" s="107"/>
      <c r="C706" s="108"/>
      <c r="D706" s="109"/>
      <c r="E706" s="104"/>
      <c r="F706" s="105"/>
      <c r="G706" s="106" t="str">
        <f t="shared" si="20"/>
        <v/>
      </c>
    </row>
    <row r="707" spans="1:7">
      <c r="A707" s="101" t="str">
        <f t="shared" si="19"/>
        <v/>
      </c>
      <c r="B707" s="107"/>
      <c r="C707" s="108"/>
      <c r="D707" s="109"/>
      <c r="E707" s="104"/>
      <c r="F707" s="105"/>
      <c r="G707" s="106" t="str">
        <f t="shared" si="20"/>
        <v/>
      </c>
    </row>
    <row r="708" spans="1:7">
      <c r="A708" s="101" t="str">
        <f t="shared" si="19"/>
        <v/>
      </c>
      <c r="B708" s="107"/>
      <c r="C708" s="108"/>
      <c r="D708" s="109"/>
      <c r="E708" s="104"/>
      <c r="F708" s="105"/>
      <c r="G708" s="106" t="str">
        <f t="shared" si="20"/>
        <v/>
      </c>
    </row>
    <row r="709" spans="1:7">
      <c r="A709" s="101" t="str">
        <f t="shared" si="19"/>
        <v/>
      </c>
      <c r="B709" s="107"/>
      <c r="C709" s="108"/>
      <c r="D709" s="109"/>
      <c r="E709" s="104"/>
      <c r="F709" s="105"/>
      <c r="G709" s="106" t="str">
        <f t="shared" si="20"/>
        <v/>
      </c>
    </row>
    <row r="710" spans="1:7">
      <c r="A710" s="101" t="str">
        <f t="shared" si="19"/>
        <v/>
      </c>
      <c r="B710" s="107"/>
      <c r="C710" s="108"/>
      <c r="D710" s="109"/>
      <c r="E710" s="104"/>
      <c r="F710" s="105"/>
      <c r="G710" s="106" t="str">
        <f t="shared" si="20"/>
        <v/>
      </c>
    </row>
    <row r="711" spans="1:7">
      <c r="A711" s="101" t="str">
        <f t="shared" si="19"/>
        <v/>
      </c>
      <c r="B711" s="107"/>
      <c r="C711" s="108"/>
      <c r="D711" s="109"/>
      <c r="E711" s="104"/>
      <c r="F711" s="105"/>
      <c r="G711" s="106" t="str">
        <f t="shared" si="20"/>
        <v/>
      </c>
    </row>
    <row r="712" spans="1:7">
      <c r="A712" s="101" t="str">
        <f t="shared" si="19"/>
        <v/>
      </c>
      <c r="B712" s="107"/>
      <c r="C712" s="108"/>
      <c r="D712" s="109"/>
      <c r="E712" s="104"/>
      <c r="F712" s="105"/>
      <c r="G712" s="106" t="str">
        <f t="shared" si="20"/>
        <v/>
      </c>
    </row>
    <row r="713" spans="1:7">
      <c r="A713" s="101" t="str">
        <f t="shared" si="19"/>
        <v/>
      </c>
      <c r="B713" s="107"/>
      <c r="C713" s="108"/>
      <c r="D713" s="109"/>
      <c r="E713" s="104"/>
      <c r="F713" s="105"/>
      <c r="G713" s="106" t="str">
        <f t="shared" si="20"/>
        <v/>
      </c>
    </row>
    <row r="714" spans="1:7">
      <c r="A714" s="101" t="str">
        <f t="shared" si="19"/>
        <v/>
      </c>
      <c r="B714" s="107"/>
      <c r="C714" s="108"/>
      <c r="D714" s="109"/>
      <c r="E714" s="104"/>
      <c r="F714" s="105"/>
      <c r="G714" s="106" t="str">
        <f t="shared" si="20"/>
        <v/>
      </c>
    </row>
    <row r="715" spans="1:7">
      <c r="A715" s="101" t="str">
        <f t="shared" si="19"/>
        <v/>
      </c>
      <c r="B715" s="107"/>
      <c r="C715" s="108"/>
      <c r="D715" s="109"/>
      <c r="E715" s="104"/>
      <c r="F715" s="105"/>
      <c r="G715" s="106" t="str">
        <f t="shared" si="20"/>
        <v/>
      </c>
    </row>
    <row r="716" spans="1:7">
      <c r="A716" s="101" t="str">
        <f t="shared" si="19"/>
        <v/>
      </c>
      <c r="B716" s="107"/>
      <c r="C716" s="108"/>
      <c r="D716" s="109"/>
      <c r="E716" s="104"/>
      <c r="F716" s="105"/>
      <c r="G716" s="106" t="str">
        <f t="shared" si="20"/>
        <v/>
      </c>
    </row>
    <row r="717" spans="1:7">
      <c r="A717" s="101" t="str">
        <f t="shared" si="19"/>
        <v/>
      </c>
      <c r="B717" s="107"/>
      <c r="C717" s="108"/>
      <c r="D717" s="109"/>
      <c r="E717" s="104"/>
      <c r="F717" s="105"/>
      <c r="G717" s="106" t="str">
        <f t="shared" si="20"/>
        <v/>
      </c>
    </row>
    <row r="718" spans="1:7">
      <c r="A718" s="101" t="str">
        <f t="shared" si="19"/>
        <v/>
      </c>
      <c r="B718" s="107"/>
      <c r="C718" s="108"/>
      <c r="D718" s="109"/>
      <c r="E718" s="104"/>
      <c r="F718" s="105"/>
      <c r="G718" s="106" t="str">
        <f t="shared" si="20"/>
        <v/>
      </c>
    </row>
    <row r="719" spans="1:7">
      <c r="A719" s="101" t="str">
        <f t="shared" si="19"/>
        <v/>
      </c>
      <c r="B719" s="107"/>
      <c r="C719" s="108"/>
      <c r="D719" s="109"/>
      <c r="E719" s="104"/>
      <c r="F719" s="105"/>
      <c r="G719" s="106" t="str">
        <f t="shared" si="20"/>
        <v/>
      </c>
    </row>
    <row r="720" spans="1:7">
      <c r="A720" s="101" t="str">
        <f t="shared" ref="A720:A783" si="21">IF(B720&lt;&gt;"",TEXT(B720,"TTT"),"")</f>
        <v/>
      </c>
      <c r="B720" s="107"/>
      <c r="C720" s="108"/>
      <c r="D720" s="109"/>
      <c r="E720" s="104"/>
      <c r="F720" s="105"/>
      <c r="G720" s="106" t="str">
        <f t="shared" ref="G720:G783" si="22">IF(B720&lt;&gt;"",IF(D720&lt;C720,1-C720+D720,D720-C720)*24,"")</f>
        <v/>
      </c>
    </row>
    <row r="721" spans="1:7">
      <c r="A721" s="101" t="str">
        <f t="shared" si="21"/>
        <v/>
      </c>
      <c r="B721" s="107"/>
      <c r="C721" s="108"/>
      <c r="D721" s="109"/>
      <c r="E721" s="104"/>
      <c r="F721" s="105"/>
      <c r="G721" s="106" t="str">
        <f t="shared" si="22"/>
        <v/>
      </c>
    </row>
    <row r="722" spans="1:7">
      <c r="A722" s="101" t="str">
        <f t="shared" si="21"/>
        <v/>
      </c>
      <c r="B722" s="107"/>
      <c r="C722" s="108"/>
      <c r="D722" s="109"/>
      <c r="E722" s="104"/>
      <c r="F722" s="105"/>
      <c r="G722" s="106" t="str">
        <f t="shared" si="22"/>
        <v/>
      </c>
    </row>
    <row r="723" spans="1:7">
      <c r="A723" s="101" t="str">
        <f t="shared" si="21"/>
        <v/>
      </c>
      <c r="B723" s="107"/>
      <c r="C723" s="108"/>
      <c r="D723" s="109"/>
      <c r="E723" s="104"/>
      <c r="F723" s="105"/>
      <c r="G723" s="106" t="str">
        <f t="shared" si="22"/>
        <v/>
      </c>
    </row>
    <row r="724" spans="1:7">
      <c r="A724" s="101" t="str">
        <f t="shared" si="21"/>
        <v/>
      </c>
      <c r="B724" s="107"/>
      <c r="C724" s="108"/>
      <c r="D724" s="109"/>
      <c r="E724" s="104"/>
      <c r="F724" s="105"/>
      <c r="G724" s="106" t="str">
        <f t="shared" si="22"/>
        <v/>
      </c>
    </row>
    <row r="725" spans="1:7">
      <c r="A725" s="101" t="str">
        <f t="shared" si="21"/>
        <v/>
      </c>
      <c r="B725" s="107"/>
      <c r="C725" s="108"/>
      <c r="D725" s="109"/>
      <c r="E725" s="104"/>
      <c r="F725" s="105"/>
      <c r="G725" s="106" t="str">
        <f t="shared" si="22"/>
        <v/>
      </c>
    </row>
    <row r="726" spans="1:7">
      <c r="A726" s="101" t="str">
        <f t="shared" si="21"/>
        <v/>
      </c>
      <c r="B726" s="107"/>
      <c r="C726" s="108"/>
      <c r="D726" s="109"/>
      <c r="E726" s="104"/>
      <c r="F726" s="105"/>
      <c r="G726" s="106" t="str">
        <f t="shared" si="22"/>
        <v/>
      </c>
    </row>
    <row r="727" spans="1:7">
      <c r="A727" s="101" t="str">
        <f t="shared" si="21"/>
        <v/>
      </c>
      <c r="B727" s="107"/>
      <c r="C727" s="108"/>
      <c r="D727" s="109"/>
      <c r="E727" s="104"/>
      <c r="F727" s="105"/>
      <c r="G727" s="106" t="str">
        <f t="shared" si="22"/>
        <v/>
      </c>
    </row>
    <row r="728" spans="1:7">
      <c r="A728" s="101" t="str">
        <f t="shared" si="21"/>
        <v/>
      </c>
      <c r="B728" s="107"/>
      <c r="C728" s="108"/>
      <c r="D728" s="109"/>
      <c r="E728" s="104"/>
      <c r="F728" s="105"/>
      <c r="G728" s="106" t="str">
        <f t="shared" si="22"/>
        <v/>
      </c>
    </row>
    <row r="729" spans="1:7">
      <c r="A729" s="101" t="str">
        <f t="shared" si="21"/>
        <v/>
      </c>
      <c r="B729" s="107"/>
      <c r="C729" s="108"/>
      <c r="D729" s="109"/>
      <c r="E729" s="104"/>
      <c r="F729" s="105"/>
      <c r="G729" s="106" t="str">
        <f t="shared" si="22"/>
        <v/>
      </c>
    </row>
    <row r="730" spans="1:7">
      <c r="A730" s="101" t="str">
        <f t="shared" si="21"/>
        <v/>
      </c>
      <c r="B730" s="107"/>
      <c r="C730" s="108"/>
      <c r="D730" s="109"/>
      <c r="E730" s="104"/>
      <c r="F730" s="105"/>
      <c r="G730" s="106" t="str">
        <f t="shared" si="22"/>
        <v/>
      </c>
    </row>
    <row r="731" spans="1:7">
      <c r="A731" s="101" t="str">
        <f t="shared" si="21"/>
        <v/>
      </c>
      <c r="B731" s="107"/>
      <c r="C731" s="108"/>
      <c r="D731" s="109"/>
      <c r="E731" s="104"/>
      <c r="F731" s="105"/>
      <c r="G731" s="106" t="str">
        <f t="shared" si="22"/>
        <v/>
      </c>
    </row>
    <row r="732" spans="1:7">
      <c r="A732" s="101" t="str">
        <f t="shared" si="21"/>
        <v/>
      </c>
      <c r="B732" s="107"/>
      <c r="C732" s="108"/>
      <c r="D732" s="109"/>
      <c r="E732" s="104"/>
      <c r="F732" s="105"/>
      <c r="G732" s="106" t="str">
        <f t="shared" si="22"/>
        <v/>
      </c>
    </row>
    <row r="733" spans="1:7">
      <c r="A733" s="101" t="str">
        <f t="shared" si="21"/>
        <v/>
      </c>
      <c r="B733" s="107"/>
      <c r="C733" s="108"/>
      <c r="D733" s="109"/>
      <c r="E733" s="104"/>
      <c r="F733" s="105"/>
      <c r="G733" s="106" t="str">
        <f t="shared" si="22"/>
        <v/>
      </c>
    </row>
    <row r="734" spans="1:7">
      <c r="A734" s="101" t="str">
        <f t="shared" si="21"/>
        <v/>
      </c>
      <c r="B734" s="107"/>
      <c r="C734" s="108"/>
      <c r="D734" s="109"/>
      <c r="E734" s="104"/>
      <c r="F734" s="105"/>
      <c r="G734" s="106" t="str">
        <f t="shared" si="22"/>
        <v/>
      </c>
    </row>
    <row r="735" spans="1:7">
      <c r="A735" s="101" t="str">
        <f t="shared" si="21"/>
        <v/>
      </c>
      <c r="B735" s="107"/>
      <c r="C735" s="108"/>
      <c r="D735" s="109"/>
      <c r="E735" s="104"/>
      <c r="F735" s="105"/>
      <c r="G735" s="106" t="str">
        <f t="shared" si="22"/>
        <v/>
      </c>
    </row>
    <row r="736" spans="1:7">
      <c r="A736" s="101" t="str">
        <f t="shared" si="21"/>
        <v/>
      </c>
      <c r="B736" s="107"/>
      <c r="C736" s="108"/>
      <c r="D736" s="109"/>
      <c r="E736" s="104"/>
      <c r="F736" s="105"/>
      <c r="G736" s="106" t="str">
        <f t="shared" si="22"/>
        <v/>
      </c>
    </row>
    <row r="737" spans="1:7">
      <c r="A737" s="101" t="str">
        <f t="shared" si="21"/>
        <v/>
      </c>
      <c r="B737" s="107"/>
      <c r="C737" s="108"/>
      <c r="D737" s="109"/>
      <c r="E737" s="104"/>
      <c r="F737" s="105"/>
      <c r="G737" s="106" t="str">
        <f t="shared" si="22"/>
        <v/>
      </c>
    </row>
    <row r="738" spans="1:7">
      <c r="A738" s="101" t="str">
        <f t="shared" si="21"/>
        <v/>
      </c>
      <c r="B738" s="107"/>
      <c r="C738" s="108"/>
      <c r="D738" s="109"/>
      <c r="E738" s="104"/>
      <c r="F738" s="105"/>
      <c r="G738" s="106" t="str">
        <f t="shared" si="22"/>
        <v/>
      </c>
    </row>
    <row r="739" spans="1:7">
      <c r="A739" s="101" t="str">
        <f t="shared" si="21"/>
        <v/>
      </c>
      <c r="B739" s="107"/>
      <c r="C739" s="108"/>
      <c r="D739" s="109"/>
      <c r="E739" s="104"/>
      <c r="F739" s="105"/>
      <c r="G739" s="106" t="str">
        <f t="shared" si="22"/>
        <v/>
      </c>
    </row>
    <row r="740" spans="1:7">
      <c r="A740" s="101" t="str">
        <f t="shared" si="21"/>
        <v/>
      </c>
      <c r="B740" s="107"/>
      <c r="C740" s="108"/>
      <c r="D740" s="109"/>
      <c r="E740" s="104"/>
      <c r="F740" s="105"/>
      <c r="G740" s="106" t="str">
        <f t="shared" si="22"/>
        <v/>
      </c>
    </row>
    <row r="741" spans="1:7">
      <c r="A741" s="101" t="str">
        <f t="shared" si="21"/>
        <v/>
      </c>
      <c r="B741" s="107"/>
      <c r="C741" s="108"/>
      <c r="D741" s="109"/>
      <c r="E741" s="104"/>
      <c r="F741" s="105"/>
      <c r="G741" s="106" t="str">
        <f t="shared" si="22"/>
        <v/>
      </c>
    </row>
    <row r="742" spans="1:7">
      <c r="A742" s="101" t="str">
        <f t="shared" si="21"/>
        <v/>
      </c>
      <c r="B742" s="107"/>
      <c r="C742" s="108"/>
      <c r="D742" s="109"/>
      <c r="E742" s="104"/>
      <c r="F742" s="105"/>
      <c r="G742" s="106" t="str">
        <f t="shared" si="22"/>
        <v/>
      </c>
    </row>
    <row r="743" spans="1:7">
      <c r="A743" s="101" t="str">
        <f t="shared" si="21"/>
        <v/>
      </c>
      <c r="B743" s="107"/>
      <c r="C743" s="108"/>
      <c r="D743" s="109"/>
      <c r="E743" s="104"/>
      <c r="F743" s="105"/>
      <c r="G743" s="106" t="str">
        <f t="shared" si="22"/>
        <v/>
      </c>
    </row>
    <row r="744" spans="1:7">
      <c r="A744" s="101" t="str">
        <f t="shared" si="21"/>
        <v/>
      </c>
      <c r="B744" s="107"/>
      <c r="C744" s="108"/>
      <c r="D744" s="109"/>
      <c r="E744" s="104"/>
      <c r="F744" s="105"/>
      <c r="G744" s="106" t="str">
        <f t="shared" si="22"/>
        <v/>
      </c>
    </row>
    <row r="745" spans="1:7">
      <c r="A745" s="101" t="str">
        <f t="shared" si="21"/>
        <v/>
      </c>
      <c r="B745" s="107"/>
      <c r="C745" s="108"/>
      <c r="D745" s="109"/>
      <c r="E745" s="104"/>
      <c r="F745" s="105"/>
      <c r="G745" s="106" t="str">
        <f t="shared" si="22"/>
        <v/>
      </c>
    </row>
    <row r="746" spans="1:7">
      <c r="A746" s="101" t="str">
        <f t="shared" si="21"/>
        <v/>
      </c>
      <c r="B746" s="107"/>
      <c r="C746" s="108"/>
      <c r="D746" s="109"/>
      <c r="E746" s="104"/>
      <c r="F746" s="105"/>
      <c r="G746" s="106" t="str">
        <f t="shared" si="22"/>
        <v/>
      </c>
    </row>
    <row r="747" spans="1:7">
      <c r="A747" s="101" t="str">
        <f t="shared" si="21"/>
        <v/>
      </c>
      <c r="B747" s="107"/>
      <c r="C747" s="108"/>
      <c r="D747" s="109"/>
      <c r="E747" s="104"/>
      <c r="F747" s="105"/>
      <c r="G747" s="106" t="str">
        <f t="shared" si="22"/>
        <v/>
      </c>
    </row>
    <row r="748" spans="1:7">
      <c r="A748" s="101" t="str">
        <f t="shared" si="21"/>
        <v/>
      </c>
      <c r="B748" s="107"/>
      <c r="C748" s="108"/>
      <c r="D748" s="109"/>
      <c r="E748" s="104"/>
      <c r="F748" s="105"/>
      <c r="G748" s="106" t="str">
        <f t="shared" si="22"/>
        <v/>
      </c>
    </row>
    <row r="749" spans="1:7">
      <c r="A749" s="101" t="str">
        <f t="shared" si="21"/>
        <v/>
      </c>
      <c r="B749" s="107"/>
      <c r="C749" s="108"/>
      <c r="D749" s="109"/>
      <c r="E749" s="104"/>
      <c r="F749" s="105"/>
      <c r="G749" s="106" t="str">
        <f t="shared" si="22"/>
        <v/>
      </c>
    </row>
    <row r="750" spans="1:7">
      <c r="A750" s="101" t="str">
        <f t="shared" si="21"/>
        <v/>
      </c>
      <c r="B750" s="107"/>
      <c r="C750" s="108"/>
      <c r="D750" s="109"/>
      <c r="E750" s="104"/>
      <c r="F750" s="105"/>
      <c r="G750" s="106" t="str">
        <f t="shared" si="22"/>
        <v/>
      </c>
    </row>
    <row r="751" spans="1:7">
      <c r="A751" s="101" t="str">
        <f t="shared" si="21"/>
        <v/>
      </c>
      <c r="B751" s="107"/>
      <c r="C751" s="108"/>
      <c r="D751" s="109"/>
      <c r="E751" s="104"/>
      <c r="F751" s="105"/>
      <c r="G751" s="106" t="str">
        <f t="shared" si="22"/>
        <v/>
      </c>
    </row>
    <row r="752" spans="1:7">
      <c r="A752" s="101" t="str">
        <f t="shared" si="21"/>
        <v/>
      </c>
      <c r="B752" s="107"/>
      <c r="C752" s="108"/>
      <c r="D752" s="109"/>
      <c r="E752" s="104"/>
      <c r="F752" s="105"/>
      <c r="G752" s="106" t="str">
        <f t="shared" si="22"/>
        <v/>
      </c>
    </row>
    <row r="753" spans="1:7">
      <c r="A753" s="101" t="str">
        <f t="shared" si="21"/>
        <v/>
      </c>
      <c r="B753" s="107"/>
      <c r="C753" s="108"/>
      <c r="D753" s="109"/>
      <c r="E753" s="104"/>
      <c r="F753" s="105"/>
      <c r="G753" s="106" t="str">
        <f t="shared" si="22"/>
        <v/>
      </c>
    </row>
    <row r="754" spans="1:7">
      <c r="A754" s="101" t="str">
        <f t="shared" si="21"/>
        <v/>
      </c>
      <c r="B754" s="107"/>
      <c r="C754" s="108"/>
      <c r="D754" s="109"/>
      <c r="E754" s="104"/>
      <c r="F754" s="105"/>
      <c r="G754" s="106" t="str">
        <f t="shared" si="22"/>
        <v/>
      </c>
    </row>
    <row r="755" spans="1:7">
      <c r="A755" s="101" t="str">
        <f t="shared" si="21"/>
        <v/>
      </c>
      <c r="B755" s="107"/>
      <c r="C755" s="108"/>
      <c r="D755" s="109"/>
      <c r="E755" s="104"/>
      <c r="F755" s="105"/>
      <c r="G755" s="106" t="str">
        <f t="shared" si="22"/>
        <v/>
      </c>
    </row>
    <row r="756" spans="1:7">
      <c r="A756" s="101" t="str">
        <f t="shared" si="21"/>
        <v/>
      </c>
      <c r="B756" s="107"/>
      <c r="C756" s="108"/>
      <c r="D756" s="109"/>
      <c r="E756" s="104"/>
      <c r="F756" s="105"/>
      <c r="G756" s="106" t="str">
        <f t="shared" si="22"/>
        <v/>
      </c>
    </row>
    <row r="757" spans="1:7">
      <c r="A757" s="101" t="str">
        <f t="shared" si="21"/>
        <v/>
      </c>
      <c r="B757" s="107"/>
      <c r="C757" s="108"/>
      <c r="D757" s="109"/>
      <c r="E757" s="104"/>
      <c r="F757" s="105"/>
      <c r="G757" s="106" t="str">
        <f t="shared" si="22"/>
        <v/>
      </c>
    </row>
    <row r="758" spans="1:7">
      <c r="A758" s="101" t="str">
        <f t="shared" si="21"/>
        <v/>
      </c>
      <c r="B758" s="107"/>
      <c r="C758" s="108"/>
      <c r="D758" s="109"/>
      <c r="E758" s="104"/>
      <c r="F758" s="105"/>
      <c r="G758" s="106" t="str">
        <f t="shared" si="22"/>
        <v/>
      </c>
    </row>
    <row r="759" spans="1:7">
      <c r="A759" s="101" t="str">
        <f t="shared" si="21"/>
        <v/>
      </c>
      <c r="B759" s="107"/>
      <c r="C759" s="108"/>
      <c r="D759" s="109"/>
      <c r="E759" s="104"/>
      <c r="F759" s="105"/>
      <c r="G759" s="106" t="str">
        <f t="shared" si="22"/>
        <v/>
      </c>
    </row>
    <row r="760" spans="1:7">
      <c r="A760" s="101" t="str">
        <f t="shared" si="21"/>
        <v/>
      </c>
      <c r="B760" s="107"/>
      <c r="C760" s="108"/>
      <c r="D760" s="109"/>
      <c r="E760" s="104"/>
      <c r="F760" s="105"/>
      <c r="G760" s="106" t="str">
        <f t="shared" si="22"/>
        <v/>
      </c>
    </row>
    <row r="761" spans="1:7">
      <c r="A761" s="101" t="str">
        <f t="shared" si="21"/>
        <v/>
      </c>
      <c r="B761" s="107"/>
      <c r="C761" s="108"/>
      <c r="D761" s="109"/>
      <c r="E761" s="104"/>
      <c r="F761" s="105"/>
      <c r="G761" s="106" t="str">
        <f t="shared" si="22"/>
        <v/>
      </c>
    </row>
    <row r="762" spans="1:7">
      <c r="A762" s="101" t="str">
        <f t="shared" si="21"/>
        <v/>
      </c>
      <c r="B762" s="107"/>
      <c r="C762" s="108"/>
      <c r="D762" s="109"/>
      <c r="E762" s="104"/>
      <c r="F762" s="105"/>
      <c r="G762" s="106" t="str">
        <f t="shared" si="22"/>
        <v/>
      </c>
    </row>
    <row r="763" spans="1:7">
      <c r="A763" s="101" t="str">
        <f t="shared" si="21"/>
        <v/>
      </c>
      <c r="B763" s="107"/>
      <c r="C763" s="108"/>
      <c r="D763" s="109"/>
      <c r="E763" s="104"/>
      <c r="F763" s="105"/>
      <c r="G763" s="106" t="str">
        <f t="shared" si="22"/>
        <v/>
      </c>
    </row>
    <row r="764" spans="1:7">
      <c r="A764" s="101" t="str">
        <f t="shared" si="21"/>
        <v/>
      </c>
      <c r="B764" s="107"/>
      <c r="C764" s="108"/>
      <c r="D764" s="109"/>
      <c r="E764" s="104"/>
      <c r="F764" s="105"/>
      <c r="G764" s="106" t="str">
        <f t="shared" si="22"/>
        <v/>
      </c>
    </row>
    <row r="765" spans="1:7">
      <c r="A765" s="101" t="str">
        <f t="shared" si="21"/>
        <v/>
      </c>
      <c r="B765" s="107"/>
      <c r="C765" s="108"/>
      <c r="D765" s="109"/>
      <c r="E765" s="104"/>
      <c r="F765" s="105"/>
      <c r="G765" s="106" t="str">
        <f t="shared" si="22"/>
        <v/>
      </c>
    </row>
    <row r="766" spans="1:7">
      <c r="A766" s="101" t="str">
        <f t="shared" si="21"/>
        <v/>
      </c>
      <c r="B766" s="107"/>
      <c r="C766" s="108"/>
      <c r="D766" s="109"/>
      <c r="E766" s="104"/>
      <c r="F766" s="105"/>
      <c r="G766" s="106" t="str">
        <f t="shared" si="22"/>
        <v/>
      </c>
    </row>
    <row r="767" spans="1:7">
      <c r="A767" s="101" t="str">
        <f t="shared" si="21"/>
        <v/>
      </c>
      <c r="B767" s="107"/>
      <c r="C767" s="108"/>
      <c r="D767" s="109"/>
      <c r="E767" s="104"/>
      <c r="F767" s="105"/>
      <c r="G767" s="106" t="str">
        <f t="shared" si="22"/>
        <v/>
      </c>
    </row>
    <row r="768" spans="1:7">
      <c r="A768" s="101" t="str">
        <f t="shared" si="21"/>
        <v/>
      </c>
      <c r="B768" s="107"/>
      <c r="C768" s="108"/>
      <c r="D768" s="109"/>
      <c r="E768" s="104"/>
      <c r="F768" s="105"/>
      <c r="G768" s="106" t="str">
        <f t="shared" si="22"/>
        <v/>
      </c>
    </row>
    <row r="769" spans="1:7">
      <c r="A769" s="101" t="str">
        <f t="shared" si="21"/>
        <v/>
      </c>
      <c r="B769" s="107"/>
      <c r="C769" s="108"/>
      <c r="D769" s="109"/>
      <c r="E769" s="104"/>
      <c r="F769" s="105"/>
      <c r="G769" s="106" t="str">
        <f t="shared" si="22"/>
        <v/>
      </c>
    </row>
    <row r="770" spans="1:7">
      <c r="A770" s="101" t="str">
        <f t="shared" si="21"/>
        <v/>
      </c>
      <c r="B770" s="107"/>
      <c r="C770" s="108"/>
      <c r="D770" s="109"/>
      <c r="E770" s="104"/>
      <c r="F770" s="105"/>
      <c r="G770" s="106" t="str">
        <f t="shared" si="22"/>
        <v/>
      </c>
    </row>
    <row r="771" spans="1:7">
      <c r="A771" s="101" t="str">
        <f t="shared" si="21"/>
        <v/>
      </c>
      <c r="B771" s="107"/>
      <c r="C771" s="108"/>
      <c r="D771" s="109"/>
      <c r="E771" s="104"/>
      <c r="F771" s="105"/>
      <c r="G771" s="106" t="str">
        <f t="shared" si="22"/>
        <v/>
      </c>
    </row>
    <row r="772" spans="1:7">
      <c r="A772" s="101" t="str">
        <f t="shared" si="21"/>
        <v/>
      </c>
      <c r="B772" s="107"/>
      <c r="C772" s="108"/>
      <c r="D772" s="109"/>
      <c r="E772" s="104"/>
      <c r="F772" s="105"/>
      <c r="G772" s="106" t="str">
        <f t="shared" si="22"/>
        <v/>
      </c>
    </row>
    <row r="773" spans="1:7">
      <c r="A773" s="101" t="str">
        <f t="shared" si="21"/>
        <v/>
      </c>
      <c r="B773" s="107"/>
      <c r="C773" s="108"/>
      <c r="D773" s="109"/>
      <c r="E773" s="104"/>
      <c r="F773" s="105"/>
      <c r="G773" s="106" t="str">
        <f t="shared" si="22"/>
        <v/>
      </c>
    </row>
    <row r="774" spans="1:7">
      <c r="A774" s="101" t="str">
        <f t="shared" si="21"/>
        <v/>
      </c>
      <c r="B774" s="107"/>
      <c r="C774" s="108"/>
      <c r="D774" s="109"/>
      <c r="E774" s="104"/>
      <c r="F774" s="105"/>
      <c r="G774" s="106" t="str">
        <f t="shared" si="22"/>
        <v/>
      </c>
    </row>
    <row r="775" spans="1:7">
      <c r="A775" s="101" t="str">
        <f t="shared" si="21"/>
        <v/>
      </c>
      <c r="B775" s="107"/>
      <c r="C775" s="108"/>
      <c r="D775" s="109"/>
      <c r="E775" s="104"/>
      <c r="F775" s="105"/>
      <c r="G775" s="106" t="str">
        <f t="shared" si="22"/>
        <v/>
      </c>
    </row>
    <row r="776" spans="1:7">
      <c r="A776" s="101" t="str">
        <f t="shared" si="21"/>
        <v/>
      </c>
      <c r="B776" s="107"/>
      <c r="C776" s="108"/>
      <c r="D776" s="109"/>
      <c r="E776" s="104"/>
      <c r="F776" s="105"/>
      <c r="G776" s="106" t="str">
        <f t="shared" si="22"/>
        <v/>
      </c>
    </row>
    <row r="777" spans="1:7">
      <c r="A777" s="101" t="str">
        <f t="shared" si="21"/>
        <v/>
      </c>
      <c r="B777" s="107"/>
      <c r="C777" s="108"/>
      <c r="D777" s="109"/>
      <c r="E777" s="104"/>
      <c r="F777" s="105"/>
      <c r="G777" s="106" t="str">
        <f t="shared" si="22"/>
        <v/>
      </c>
    </row>
    <row r="778" spans="1:7">
      <c r="A778" s="101" t="str">
        <f t="shared" si="21"/>
        <v/>
      </c>
      <c r="B778" s="107"/>
      <c r="C778" s="108"/>
      <c r="D778" s="109"/>
      <c r="E778" s="104"/>
      <c r="F778" s="105"/>
      <c r="G778" s="106" t="str">
        <f t="shared" si="22"/>
        <v/>
      </c>
    </row>
    <row r="779" spans="1:7">
      <c r="A779" s="101" t="str">
        <f t="shared" si="21"/>
        <v/>
      </c>
      <c r="B779" s="107"/>
      <c r="C779" s="108"/>
      <c r="D779" s="109"/>
      <c r="E779" s="104"/>
      <c r="F779" s="105"/>
      <c r="G779" s="106" t="str">
        <f t="shared" si="22"/>
        <v/>
      </c>
    </row>
    <row r="780" spans="1:7">
      <c r="A780" s="101" t="str">
        <f t="shared" si="21"/>
        <v/>
      </c>
      <c r="B780" s="107"/>
      <c r="C780" s="108"/>
      <c r="D780" s="109"/>
      <c r="E780" s="104"/>
      <c r="F780" s="105"/>
      <c r="G780" s="106" t="str">
        <f t="shared" si="22"/>
        <v/>
      </c>
    </row>
    <row r="781" spans="1:7">
      <c r="A781" s="101" t="str">
        <f t="shared" si="21"/>
        <v/>
      </c>
      <c r="B781" s="107"/>
      <c r="C781" s="108"/>
      <c r="D781" s="109"/>
      <c r="E781" s="104"/>
      <c r="F781" s="105"/>
      <c r="G781" s="106" t="str">
        <f t="shared" si="22"/>
        <v/>
      </c>
    </row>
    <row r="782" spans="1:7">
      <c r="A782" s="101" t="str">
        <f t="shared" si="21"/>
        <v/>
      </c>
      <c r="B782" s="107"/>
      <c r="C782" s="108"/>
      <c r="D782" s="109"/>
      <c r="E782" s="104"/>
      <c r="F782" s="105"/>
      <c r="G782" s="106" t="str">
        <f t="shared" si="22"/>
        <v/>
      </c>
    </row>
    <row r="783" spans="1:7">
      <c r="A783" s="101" t="str">
        <f t="shared" si="21"/>
        <v/>
      </c>
      <c r="B783" s="107"/>
      <c r="C783" s="108"/>
      <c r="D783" s="109"/>
      <c r="E783" s="104"/>
      <c r="F783" s="105"/>
      <c r="G783" s="106" t="str">
        <f t="shared" si="22"/>
        <v/>
      </c>
    </row>
    <row r="784" spans="1:7">
      <c r="A784" s="101" t="str">
        <f t="shared" ref="A784:A847" si="23">IF(B784&lt;&gt;"",TEXT(B784,"TTT"),"")</f>
        <v/>
      </c>
      <c r="B784" s="107"/>
      <c r="C784" s="108"/>
      <c r="D784" s="109"/>
      <c r="E784" s="104"/>
      <c r="F784" s="105"/>
      <c r="G784" s="106" t="str">
        <f t="shared" ref="G784:G847" si="24">IF(B784&lt;&gt;"",IF(D784&lt;C784,1-C784+D784,D784-C784)*24,"")</f>
        <v/>
      </c>
    </row>
    <row r="785" spans="1:7">
      <c r="A785" s="101" t="str">
        <f t="shared" si="23"/>
        <v/>
      </c>
      <c r="B785" s="107"/>
      <c r="C785" s="108"/>
      <c r="D785" s="109"/>
      <c r="E785" s="104"/>
      <c r="F785" s="105"/>
      <c r="G785" s="106" t="str">
        <f t="shared" si="24"/>
        <v/>
      </c>
    </row>
    <row r="786" spans="1:7">
      <c r="A786" s="101" t="str">
        <f t="shared" si="23"/>
        <v/>
      </c>
      <c r="B786" s="107"/>
      <c r="C786" s="108"/>
      <c r="D786" s="109"/>
      <c r="E786" s="104"/>
      <c r="F786" s="105"/>
      <c r="G786" s="106" t="str">
        <f t="shared" si="24"/>
        <v/>
      </c>
    </row>
    <row r="787" spans="1:7">
      <c r="A787" s="101" t="str">
        <f t="shared" si="23"/>
        <v/>
      </c>
      <c r="B787" s="107"/>
      <c r="C787" s="108"/>
      <c r="D787" s="109"/>
      <c r="E787" s="104"/>
      <c r="F787" s="105"/>
      <c r="G787" s="106" t="str">
        <f t="shared" si="24"/>
        <v/>
      </c>
    </row>
    <row r="788" spans="1:7">
      <c r="A788" s="101" t="str">
        <f t="shared" si="23"/>
        <v/>
      </c>
      <c r="B788" s="107"/>
      <c r="C788" s="108"/>
      <c r="D788" s="109"/>
      <c r="E788" s="104"/>
      <c r="F788" s="105"/>
      <c r="G788" s="106" t="str">
        <f t="shared" si="24"/>
        <v/>
      </c>
    </row>
    <row r="789" spans="1:7">
      <c r="A789" s="101" t="str">
        <f t="shared" si="23"/>
        <v/>
      </c>
      <c r="B789" s="107"/>
      <c r="C789" s="108"/>
      <c r="D789" s="109"/>
      <c r="E789" s="104"/>
      <c r="F789" s="105"/>
      <c r="G789" s="106" t="str">
        <f t="shared" si="24"/>
        <v/>
      </c>
    </row>
    <row r="790" spans="1:7">
      <c r="A790" s="101" t="str">
        <f t="shared" si="23"/>
        <v/>
      </c>
      <c r="B790" s="107"/>
      <c r="C790" s="108"/>
      <c r="D790" s="109"/>
      <c r="E790" s="104"/>
      <c r="F790" s="105"/>
      <c r="G790" s="106" t="str">
        <f t="shared" si="24"/>
        <v/>
      </c>
    </row>
    <row r="791" spans="1:7">
      <c r="A791" s="101" t="str">
        <f t="shared" si="23"/>
        <v/>
      </c>
      <c r="B791" s="107"/>
      <c r="C791" s="108"/>
      <c r="D791" s="109"/>
      <c r="E791" s="104"/>
      <c r="F791" s="105"/>
      <c r="G791" s="106" t="str">
        <f t="shared" si="24"/>
        <v/>
      </c>
    </row>
    <row r="792" spans="1:7">
      <c r="A792" s="101" t="str">
        <f t="shared" si="23"/>
        <v/>
      </c>
      <c r="B792" s="107"/>
      <c r="C792" s="108"/>
      <c r="D792" s="109"/>
      <c r="E792" s="104"/>
      <c r="F792" s="105"/>
      <c r="G792" s="106" t="str">
        <f t="shared" si="24"/>
        <v/>
      </c>
    </row>
    <row r="793" spans="1:7">
      <c r="A793" s="101" t="str">
        <f t="shared" si="23"/>
        <v/>
      </c>
      <c r="B793" s="107"/>
      <c r="C793" s="108"/>
      <c r="D793" s="109"/>
      <c r="E793" s="104"/>
      <c r="F793" s="105"/>
      <c r="G793" s="106" t="str">
        <f t="shared" si="24"/>
        <v/>
      </c>
    </row>
    <row r="794" spans="1:7">
      <c r="A794" s="101" t="str">
        <f t="shared" si="23"/>
        <v/>
      </c>
      <c r="B794" s="107"/>
      <c r="C794" s="108"/>
      <c r="D794" s="109"/>
      <c r="E794" s="104"/>
      <c r="F794" s="105"/>
      <c r="G794" s="106" t="str">
        <f t="shared" si="24"/>
        <v/>
      </c>
    </row>
    <row r="795" spans="1:7">
      <c r="A795" s="101" t="str">
        <f t="shared" si="23"/>
        <v/>
      </c>
      <c r="B795" s="107"/>
      <c r="C795" s="108"/>
      <c r="D795" s="109"/>
      <c r="E795" s="104"/>
      <c r="F795" s="105"/>
      <c r="G795" s="106" t="str">
        <f t="shared" si="24"/>
        <v/>
      </c>
    </row>
    <row r="796" spans="1:7">
      <c r="A796" s="101" t="str">
        <f t="shared" si="23"/>
        <v/>
      </c>
      <c r="B796" s="107"/>
      <c r="C796" s="108"/>
      <c r="D796" s="109"/>
      <c r="E796" s="104"/>
      <c r="F796" s="105"/>
      <c r="G796" s="106" t="str">
        <f t="shared" si="24"/>
        <v/>
      </c>
    </row>
    <row r="797" spans="1:7">
      <c r="A797" s="101" t="str">
        <f t="shared" si="23"/>
        <v/>
      </c>
      <c r="B797" s="107"/>
      <c r="C797" s="108"/>
      <c r="D797" s="109"/>
      <c r="E797" s="104"/>
      <c r="F797" s="105"/>
      <c r="G797" s="106" t="str">
        <f t="shared" si="24"/>
        <v/>
      </c>
    </row>
    <row r="798" spans="1:7">
      <c r="A798" s="101" t="str">
        <f t="shared" si="23"/>
        <v/>
      </c>
      <c r="B798" s="107"/>
      <c r="C798" s="108"/>
      <c r="D798" s="109"/>
      <c r="E798" s="104"/>
      <c r="F798" s="105"/>
      <c r="G798" s="106" t="str">
        <f t="shared" si="24"/>
        <v/>
      </c>
    </row>
    <row r="799" spans="1:7">
      <c r="A799" s="101" t="str">
        <f t="shared" si="23"/>
        <v/>
      </c>
      <c r="B799" s="107"/>
      <c r="C799" s="108"/>
      <c r="D799" s="109"/>
      <c r="E799" s="104"/>
      <c r="F799" s="105"/>
      <c r="G799" s="106" t="str">
        <f t="shared" si="24"/>
        <v/>
      </c>
    </row>
    <row r="800" spans="1:7">
      <c r="A800" s="101" t="str">
        <f t="shared" si="23"/>
        <v/>
      </c>
      <c r="B800" s="107"/>
      <c r="C800" s="108"/>
      <c r="D800" s="109"/>
      <c r="E800" s="104"/>
      <c r="F800" s="105"/>
      <c r="G800" s="106" t="str">
        <f t="shared" si="24"/>
        <v/>
      </c>
    </row>
    <row r="801" spans="1:7">
      <c r="A801" s="101" t="str">
        <f t="shared" si="23"/>
        <v/>
      </c>
      <c r="B801" s="107"/>
      <c r="C801" s="108"/>
      <c r="D801" s="109"/>
      <c r="E801" s="104"/>
      <c r="F801" s="105"/>
      <c r="G801" s="106" t="str">
        <f t="shared" si="24"/>
        <v/>
      </c>
    </row>
    <row r="802" spans="1:7">
      <c r="A802" s="101" t="str">
        <f t="shared" si="23"/>
        <v/>
      </c>
      <c r="B802" s="107"/>
      <c r="C802" s="108"/>
      <c r="D802" s="109"/>
      <c r="E802" s="104"/>
      <c r="F802" s="105"/>
      <c r="G802" s="106" t="str">
        <f t="shared" si="24"/>
        <v/>
      </c>
    </row>
    <row r="803" spans="1:7">
      <c r="A803" s="101" t="str">
        <f t="shared" si="23"/>
        <v/>
      </c>
      <c r="B803" s="107"/>
      <c r="C803" s="108"/>
      <c r="D803" s="109"/>
      <c r="E803" s="104"/>
      <c r="F803" s="105"/>
      <c r="G803" s="106" t="str">
        <f t="shared" si="24"/>
        <v/>
      </c>
    </row>
    <row r="804" spans="1:7">
      <c r="A804" s="101" t="str">
        <f t="shared" si="23"/>
        <v/>
      </c>
      <c r="B804" s="107"/>
      <c r="C804" s="108"/>
      <c r="D804" s="109"/>
      <c r="E804" s="104"/>
      <c r="F804" s="105"/>
      <c r="G804" s="106" t="str">
        <f t="shared" si="24"/>
        <v/>
      </c>
    </row>
    <row r="805" spans="1:7">
      <c r="A805" s="101" t="str">
        <f t="shared" si="23"/>
        <v/>
      </c>
      <c r="B805" s="107"/>
      <c r="C805" s="108"/>
      <c r="D805" s="109"/>
      <c r="E805" s="104"/>
      <c r="F805" s="105"/>
      <c r="G805" s="106" t="str">
        <f t="shared" si="24"/>
        <v/>
      </c>
    </row>
    <row r="806" spans="1:7">
      <c r="A806" s="101" t="str">
        <f t="shared" si="23"/>
        <v/>
      </c>
      <c r="B806" s="107"/>
      <c r="C806" s="108"/>
      <c r="D806" s="109"/>
      <c r="E806" s="104"/>
      <c r="F806" s="105"/>
      <c r="G806" s="106" t="str">
        <f t="shared" si="24"/>
        <v/>
      </c>
    </row>
    <row r="807" spans="1:7">
      <c r="A807" s="101" t="str">
        <f t="shared" si="23"/>
        <v/>
      </c>
      <c r="B807" s="107"/>
      <c r="C807" s="108"/>
      <c r="D807" s="109"/>
      <c r="E807" s="104"/>
      <c r="F807" s="105"/>
      <c r="G807" s="106" t="str">
        <f t="shared" si="24"/>
        <v/>
      </c>
    </row>
    <row r="808" spans="1:7">
      <c r="A808" s="101" t="str">
        <f t="shared" si="23"/>
        <v/>
      </c>
      <c r="B808" s="107"/>
      <c r="C808" s="108"/>
      <c r="D808" s="109"/>
      <c r="E808" s="104"/>
      <c r="F808" s="105"/>
      <c r="G808" s="106" t="str">
        <f t="shared" si="24"/>
        <v/>
      </c>
    </row>
    <row r="809" spans="1:7">
      <c r="A809" s="101" t="str">
        <f t="shared" si="23"/>
        <v/>
      </c>
      <c r="B809" s="107"/>
      <c r="C809" s="108"/>
      <c r="D809" s="109"/>
      <c r="E809" s="104"/>
      <c r="F809" s="105"/>
      <c r="G809" s="106" t="str">
        <f t="shared" si="24"/>
        <v/>
      </c>
    </row>
    <row r="810" spans="1:7">
      <c r="A810" s="101" t="str">
        <f t="shared" si="23"/>
        <v/>
      </c>
      <c r="B810" s="107"/>
      <c r="C810" s="108"/>
      <c r="D810" s="109"/>
      <c r="E810" s="104"/>
      <c r="F810" s="105"/>
      <c r="G810" s="106" t="str">
        <f t="shared" si="24"/>
        <v/>
      </c>
    </row>
    <row r="811" spans="1:7">
      <c r="A811" s="101" t="str">
        <f t="shared" si="23"/>
        <v/>
      </c>
      <c r="B811" s="107"/>
      <c r="C811" s="108"/>
      <c r="D811" s="109"/>
      <c r="E811" s="104"/>
      <c r="F811" s="105"/>
      <c r="G811" s="106" t="str">
        <f t="shared" si="24"/>
        <v/>
      </c>
    </row>
    <row r="812" spans="1:7">
      <c r="A812" s="101" t="str">
        <f t="shared" si="23"/>
        <v/>
      </c>
      <c r="B812" s="107"/>
      <c r="C812" s="108"/>
      <c r="D812" s="109"/>
      <c r="E812" s="104"/>
      <c r="F812" s="105"/>
      <c r="G812" s="106" t="str">
        <f t="shared" si="24"/>
        <v/>
      </c>
    </row>
    <row r="813" spans="1:7">
      <c r="A813" s="101" t="str">
        <f t="shared" si="23"/>
        <v/>
      </c>
      <c r="B813" s="107"/>
      <c r="C813" s="108"/>
      <c r="D813" s="109"/>
      <c r="E813" s="104"/>
      <c r="F813" s="105"/>
      <c r="G813" s="106" t="str">
        <f t="shared" si="24"/>
        <v/>
      </c>
    </row>
    <row r="814" spans="1:7">
      <c r="A814" s="101" t="str">
        <f t="shared" si="23"/>
        <v/>
      </c>
      <c r="B814" s="107"/>
      <c r="C814" s="108"/>
      <c r="D814" s="109"/>
      <c r="E814" s="104"/>
      <c r="F814" s="105"/>
      <c r="G814" s="106" t="str">
        <f t="shared" si="24"/>
        <v/>
      </c>
    </row>
    <row r="815" spans="1:7">
      <c r="A815" s="101" t="str">
        <f t="shared" si="23"/>
        <v/>
      </c>
      <c r="B815" s="107"/>
      <c r="C815" s="108"/>
      <c r="D815" s="109"/>
      <c r="E815" s="104"/>
      <c r="F815" s="105"/>
      <c r="G815" s="106" t="str">
        <f t="shared" si="24"/>
        <v/>
      </c>
    </row>
    <row r="816" spans="1:7">
      <c r="A816" s="101" t="str">
        <f t="shared" si="23"/>
        <v/>
      </c>
      <c r="B816" s="107"/>
      <c r="C816" s="108"/>
      <c r="D816" s="109"/>
      <c r="E816" s="104"/>
      <c r="F816" s="105"/>
      <c r="G816" s="106" t="str">
        <f t="shared" si="24"/>
        <v/>
      </c>
    </row>
    <row r="817" spans="1:7">
      <c r="A817" s="101" t="str">
        <f t="shared" si="23"/>
        <v/>
      </c>
      <c r="B817" s="107"/>
      <c r="C817" s="108"/>
      <c r="D817" s="109"/>
      <c r="E817" s="104"/>
      <c r="F817" s="105"/>
      <c r="G817" s="106" t="str">
        <f t="shared" si="24"/>
        <v/>
      </c>
    </row>
    <row r="818" spans="1:7">
      <c r="A818" s="101" t="str">
        <f t="shared" si="23"/>
        <v/>
      </c>
      <c r="B818" s="107"/>
      <c r="C818" s="108"/>
      <c r="D818" s="109"/>
      <c r="E818" s="104"/>
      <c r="F818" s="105"/>
      <c r="G818" s="106" t="str">
        <f t="shared" si="24"/>
        <v/>
      </c>
    </row>
    <row r="819" spans="1:7">
      <c r="A819" s="101" t="str">
        <f t="shared" si="23"/>
        <v/>
      </c>
      <c r="B819" s="107"/>
      <c r="C819" s="108"/>
      <c r="D819" s="109"/>
      <c r="E819" s="104"/>
      <c r="F819" s="105"/>
      <c r="G819" s="106" t="str">
        <f t="shared" si="24"/>
        <v/>
      </c>
    </row>
    <row r="820" spans="1:7">
      <c r="A820" s="101" t="str">
        <f t="shared" si="23"/>
        <v/>
      </c>
      <c r="B820" s="107"/>
      <c r="C820" s="108"/>
      <c r="D820" s="109"/>
      <c r="E820" s="104"/>
      <c r="F820" s="105"/>
      <c r="G820" s="106" t="str">
        <f t="shared" si="24"/>
        <v/>
      </c>
    </row>
    <row r="821" spans="1:7">
      <c r="A821" s="101" t="str">
        <f t="shared" si="23"/>
        <v/>
      </c>
      <c r="B821" s="107"/>
      <c r="C821" s="108"/>
      <c r="D821" s="109"/>
      <c r="E821" s="104"/>
      <c r="F821" s="105"/>
      <c r="G821" s="106" t="str">
        <f t="shared" si="24"/>
        <v/>
      </c>
    </row>
    <row r="822" spans="1:7">
      <c r="A822" s="101" t="str">
        <f t="shared" si="23"/>
        <v/>
      </c>
      <c r="B822" s="107"/>
      <c r="C822" s="108"/>
      <c r="D822" s="109"/>
      <c r="E822" s="104"/>
      <c r="F822" s="105"/>
      <c r="G822" s="106" t="str">
        <f t="shared" si="24"/>
        <v/>
      </c>
    </row>
    <row r="823" spans="1:7">
      <c r="A823" s="101" t="str">
        <f t="shared" si="23"/>
        <v/>
      </c>
      <c r="B823" s="107"/>
      <c r="C823" s="108"/>
      <c r="D823" s="109"/>
      <c r="E823" s="104"/>
      <c r="F823" s="105"/>
      <c r="G823" s="106" t="str">
        <f t="shared" si="24"/>
        <v/>
      </c>
    </row>
    <row r="824" spans="1:7">
      <c r="A824" s="101" t="str">
        <f t="shared" si="23"/>
        <v/>
      </c>
      <c r="B824" s="107"/>
      <c r="C824" s="108"/>
      <c r="D824" s="109"/>
      <c r="E824" s="104"/>
      <c r="F824" s="105"/>
      <c r="G824" s="106" t="str">
        <f t="shared" si="24"/>
        <v/>
      </c>
    </row>
    <row r="825" spans="1:7">
      <c r="A825" s="101" t="str">
        <f t="shared" si="23"/>
        <v/>
      </c>
      <c r="B825" s="107"/>
      <c r="C825" s="108"/>
      <c r="D825" s="109"/>
      <c r="E825" s="104"/>
      <c r="F825" s="105"/>
      <c r="G825" s="106" t="str">
        <f t="shared" si="24"/>
        <v/>
      </c>
    </row>
    <row r="826" spans="1:7">
      <c r="A826" s="101" t="str">
        <f t="shared" si="23"/>
        <v/>
      </c>
      <c r="B826" s="107"/>
      <c r="C826" s="108"/>
      <c r="D826" s="109"/>
      <c r="E826" s="104"/>
      <c r="F826" s="105"/>
      <c r="G826" s="106" t="str">
        <f t="shared" si="24"/>
        <v/>
      </c>
    </row>
    <row r="827" spans="1:7">
      <c r="A827" s="101" t="str">
        <f t="shared" si="23"/>
        <v/>
      </c>
      <c r="B827" s="107"/>
      <c r="C827" s="108"/>
      <c r="D827" s="109"/>
      <c r="E827" s="104"/>
      <c r="F827" s="105"/>
      <c r="G827" s="106" t="str">
        <f t="shared" si="24"/>
        <v/>
      </c>
    </row>
    <row r="828" spans="1:7">
      <c r="A828" s="101" t="str">
        <f t="shared" si="23"/>
        <v/>
      </c>
      <c r="B828" s="107"/>
      <c r="C828" s="108"/>
      <c r="D828" s="109"/>
      <c r="E828" s="104"/>
      <c r="F828" s="105"/>
      <c r="G828" s="106" t="str">
        <f t="shared" si="24"/>
        <v/>
      </c>
    </row>
    <row r="829" spans="1:7">
      <c r="A829" s="101" t="str">
        <f t="shared" si="23"/>
        <v/>
      </c>
      <c r="B829" s="107"/>
      <c r="C829" s="108"/>
      <c r="D829" s="109"/>
      <c r="E829" s="104"/>
      <c r="F829" s="105"/>
      <c r="G829" s="106" t="str">
        <f t="shared" si="24"/>
        <v/>
      </c>
    </row>
    <row r="830" spans="1:7">
      <c r="A830" s="101" t="str">
        <f t="shared" si="23"/>
        <v/>
      </c>
      <c r="B830" s="107"/>
      <c r="C830" s="108"/>
      <c r="D830" s="109"/>
      <c r="E830" s="104"/>
      <c r="F830" s="105"/>
      <c r="G830" s="106" t="str">
        <f t="shared" si="24"/>
        <v/>
      </c>
    </row>
    <row r="831" spans="1:7">
      <c r="A831" s="101" t="str">
        <f t="shared" si="23"/>
        <v/>
      </c>
      <c r="B831" s="107"/>
      <c r="C831" s="108"/>
      <c r="D831" s="109"/>
      <c r="E831" s="104"/>
      <c r="F831" s="105"/>
      <c r="G831" s="106" t="str">
        <f t="shared" si="24"/>
        <v/>
      </c>
    </row>
    <row r="832" spans="1:7">
      <c r="A832" s="101" t="str">
        <f t="shared" si="23"/>
        <v/>
      </c>
      <c r="B832" s="107"/>
      <c r="C832" s="108"/>
      <c r="D832" s="109"/>
      <c r="E832" s="104"/>
      <c r="F832" s="105"/>
      <c r="G832" s="106" t="str">
        <f t="shared" si="24"/>
        <v/>
      </c>
    </row>
    <row r="833" spans="1:7">
      <c r="A833" s="101" t="str">
        <f t="shared" si="23"/>
        <v/>
      </c>
      <c r="B833" s="107"/>
      <c r="C833" s="108"/>
      <c r="D833" s="109"/>
      <c r="E833" s="104"/>
      <c r="F833" s="105"/>
      <c r="G833" s="106" t="str">
        <f t="shared" si="24"/>
        <v/>
      </c>
    </row>
    <row r="834" spans="1:7">
      <c r="A834" s="101" t="str">
        <f t="shared" si="23"/>
        <v/>
      </c>
      <c r="B834" s="107"/>
      <c r="C834" s="108"/>
      <c r="D834" s="109"/>
      <c r="E834" s="104"/>
      <c r="F834" s="105"/>
      <c r="G834" s="106" t="str">
        <f t="shared" si="24"/>
        <v/>
      </c>
    </row>
    <row r="835" spans="1:7">
      <c r="A835" s="101" t="str">
        <f t="shared" si="23"/>
        <v/>
      </c>
      <c r="B835" s="107"/>
      <c r="C835" s="108"/>
      <c r="D835" s="109"/>
      <c r="E835" s="104"/>
      <c r="F835" s="105"/>
      <c r="G835" s="106" t="str">
        <f t="shared" si="24"/>
        <v/>
      </c>
    </row>
    <row r="836" spans="1:7">
      <c r="A836" s="101" t="str">
        <f t="shared" si="23"/>
        <v/>
      </c>
      <c r="B836" s="107"/>
      <c r="C836" s="108"/>
      <c r="D836" s="109"/>
      <c r="E836" s="104"/>
      <c r="F836" s="105"/>
      <c r="G836" s="106" t="str">
        <f t="shared" si="24"/>
        <v/>
      </c>
    </row>
    <row r="837" spans="1:7">
      <c r="A837" s="101" t="str">
        <f t="shared" si="23"/>
        <v/>
      </c>
      <c r="B837" s="107"/>
      <c r="C837" s="108"/>
      <c r="D837" s="109"/>
      <c r="E837" s="104"/>
      <c r="F837" s="105"/>
      <c r="G837" s="106" t="str">
        <f t="shared" si="24"/>
        <v/>
      </c>
    </row>
    <row r="838" spans="1:7">
      <c r="A838" s="101" t="str">
        <f t="shared" si="23"/>
        <v/>
      </c>
      <c r="B838" s="107"/>
      <c r="C838" s="108"/>
      <c r="D838" s="109"/>
      <c r="E838" s="104"/>
      <c r="F838" s="105"/>
      <c r="G838" s="106" t="str">
        <f t="shared" si="24"/>
        <v/>
      </c>
    </row>
    <row r="839" spans="1:7">
      <c r="A839" s="101" t="str">
        <f t="shared" si="23"/>
        <v/>
      </c>
      <c r="B839" s="107"/>
      <c r="C839" s="108"/>
      <c r="D839" s="109"/>
      <c r="E839" s="104"/>
      <c r="F839" s="105"/>
      <c r="G839" s="106" t="str">
        <f t="shared" si="24"/>
        <v/>
      </c>
    </row>
    <row r="840" spans="1:7">
      <c r="A840" s="101" t="str">
        <f t="shared" si="23"/>
        <v/>
      </c>
      <c r="B840" s="107"/>
      <c r="C840" s="108"/>
      <c r="D840" s="109"/>
      <c r="E840" s="104"/>
      <c r="F840" s="105"/>
      <c r="G840" s="106" t="str">
        <f t="shared" si="24"/>
        <v/>
      </c>
    </row>
    <row r="841" spans="1:7">
      <c r="A841" s="101" t="str">
        <f t="shared" si="23"/>
        <v/>
      </c>
      <c r="B841" s="107"/>
      <c r="C841" s="108"/>
      <c r="D841" s="109"/>
      <c r="E841" s="104"/>
      <c r="F841" s="105"/>
      <c r="G841" s="106" t="str">
        <f t="shared" si="24"/>
        <v/>
      </c>
    </row>
    <row r="842" spans="1:7">
      <c r="A842" s="101" t="str">
        <f t="shared" si="23"/>
        <v/>
      </c>
      <c r="B842" s="107"/>
      <c r="C842" s="108"/>
      <c r="D842" s="109"/>
      <c r="E842" s="104"/>
      <c r="F842" s="105"/>
      <c r="G842" s="106" t="str">
        <f t="shared" si="24"/>
        <v/>
      </c>
    </row>
    <row r="843" spans="1:7">
      <c r="A843" s="101" t="str">
        <f t="shared" si="23"/>
        <v/>
      </c>
      <c r="B843" s="107"/>
      <c r="C843" s="108"/>
      <c r="D843" s="109"/>
      <c r="E843" s="104"/>
      <c r="F843" s="105"/>
      <c r="G843" s="106" t="str">
        <f t="shared" si="24"/>
        <v/>
      </c>
    </row>
    <row r="844" spans="1:7">
      <c r="A844" s="101" t="str">
        <f t="shared" si="23"/>
        <v/>
      </c>
      <c r="B844" s="107"/>
      <c r="C844" s="108"/>
      <c r="D844" s="109"/>
      <c r="E844" s="104"/>
      <c r="F844" s="105"/>
      <c r="G844" s="106" t="str">
        <f t="shared" si="24"/>
        <v/>
      </c>
    </row>
    <row r="845" spans="1:7">
      <c r="A845" s="101" t="str">
        <f t="shared" si="23"/>
        <v/>
      </c>
      <c r="B845" s="107"/>
      <c r="C845" s="108"/>
      <c r="D845" s="109"/>
      <c r="E845" s="104"/>
      <c r="F845" s="105"/>
      <c r="G845" s="106" t="str">
        <f t="shared" si="24"/>
        <v/>
      </c>
    </row>
    <row r="846" spans="1:7">
      <c r="A846" s="101" t="str">
        <f t="shared" si="23"/>
        <v/>
      </c>
      <c r="B846" s="107"/>
      <c r="C846" s="108"/>
      <c r="D846" s="109"/>
      <c r="E846" s="104"/>
      <c r="F846" s="105"/>
      <c r="G846" s="106" t="str">
        <f t="shared" si="24"/>
        <v/>
      </c>
    </row>
    <row r="847" spans="1:7">
      <c r="A847" s="101" t="str">
        <f t="shared" si="23"/>
        <v/>
      </c>
      <c r="B847" s="107"/>
      <c r="C847" s="108"/>
      <c r="D847" s="109"/>
      <c r="E847" s="104"/>
      <c r="F847" s="105"/>
      <c r="G847" s="106" t="str">
        <f t="shared" si="24"/>
        <v/>
      </c>
    </row>
    <row r="848" spans="1:7">
      <c r="A848" s="101" t="str">
        <f t="shared" ref="A848:A911" si="25">IF(B848&lt;&gt;"",TEXT(B848,"TTT"),"")</f>
        <v/>
      </c>
      <c r="B848" s="107"/>
      <c r="C848" s="108"/>
      <c r="D848" s="109"/>
      <c r="E848" s="104"/>
      <c r="F848" s="105"/>
      <c r="G848" s="106" t="str">
        <f t="shared" ref="G848:G911" si="26">IF(B848&lt;&gt;"",IF(D848&lt;C848,1-C848+D848,D848-C848)*24,"")</f>
        <v/>
      </c>
    </row>
    <row r="849" spans="1:7">
      <c r="A849" s="101" t="str">
        <f t="shared" si="25"/>
        <v/>
      </c>
      <c r="B849" s="107"/>
      <c r="C849" s="108"/>
      <c r="D849" s="109"/>
      <c r="E849" s="104"/>
      <c r="F849" s="105"/>
      <c r="G849" s="106" t="str">
        <f t="shared" si="26"/>
        <v/>
      </c>
    </row>
    <row r="850" spans="1:7">
      <c r="A850" s="101" t="str">
        <f t="shared" si="25"/>
        <v/>
      </c>
      <c r="B850" s="107"/>
      <c r="C850" s="108"/>
      <c r="D850" s="109"/>
      <c r="E850" s="104"/>
      <c r="F850" s="105"/>
      <c r="G850" s="106" t="str">
        <f t="shared" si="26"/>
        <v/>
      </c>
    </row>
    <row r="851" spans="1:7">
      <c r="A851" s="101" t="str">
        <f t="shared" si="25"/>
        <v/>
      </c>
      <c r="B851" s="107"/>
      <c r="C851" s="108"/>
      <c r="D851" s="109"/>
      <c r="E851" s="104"/>
      <c r="F851" s="105"/>
      <c r="G851" s="106" t="str">
        <f t="shared" si="26"/>
        <v/>
      </c>
    </row>
    <row r="852" spans="1:7">
      <c r="A852" s="101" t="str">
        <f t="shared" si="25"/>
        <v/>
      </c>
      <c r="B852" s="107"/>
      <c r="C852" s="108"/>
      <c r="D852" s="109"/>
      <c r="E852" s="104"/>
      <c r="F852" s="105"/>
      <c r="G852" s="106" t="str">
        <f t="shared" si="26"/>
        <v/>
      </c>
    </row>
    <row r="853" spans="1:7">
      <c r="A853" s="101" t="str">
        <f t="shared" si="25"/>
        <v/>
      </c>
      <c r="B853" s="107"/>
      <c r="C853" s="108"/>
      <c r="D853" s="109"/>
      <c r="E853" s="104"/>
      <c r="F853" s="105"/>
      <c r="G853" s="106" t="str">
        <f t="shared" si="26"/>
        <v/>
      </c>
    </row>
    <row r="854" spans="1:7">
      <c r="A854" s="101" t="str">
        <f t="shared" si="25"/>
        <v/>
      </c>
      <c r="B854" s="107"/>
      <c r="C854" s="108"/>
      <c r="D854" s="109"/>
      <c r="E854" s="104"/>
      <c r="F854" s="105"/>
      <c r="G854" s="106" t="str">
        <f t="shared" si="26"/>
        <v/>
      </c>
    </row>
    <row r="855" spans="1:7">
      <c r="A855" s="101" t="str">
        <f t="shared" si="25"/>
        <v/>
      </c>
      <c r="B855" s="107"/>
      <c r="C855" s="108"/>
      <c r="D855" s="109"/>
      <c r="E855" s="104"/>
      <c r="F855" s="105"/>
      <c r="G855" s="106" t="str">
        <f t="shared" si="26"/>
        <v/>
      </c>
    </row>
    <row r="856" spans="1:7">
      <c r="A856" s="101" t="str">
        <f t="shared" si="25"/>
        <v/>
      </c>
      <c r="B856" s="107"/>
      <c r="C856" s="108"/>
      <c r="D856" s="109"/>
      <c r="E856" s="104"/>
      <c r="F856" s="105"/>
      <c r="G856" s="106" t="str">
        <f t="shared" si="26"/>
        <v/>
      </c>
    </row>
    <row r="857" spans="1:7">
      <c r="A857" s="101" t="str">
        <f t="shared" si="25"/>
        <v/>
      </c>
      <c r="B857" s="107"/>
      <c r="C857" s="108"/>
      <c r="D857" s="109"/>
      <c r="E857" s="104"/>
      <c r="F857" s="105"/>
      <c r="G857" s="106" t="str">
        <f t="shared" si="26"/>
        <v/>
      </c>
    </row>
    <row r="858" spans="1:7">
      <c r="A858" s="101" t="str">
        <f t="shared" si="25"/>
        <v/>
      </c>
      <c r="B858" s="107"/>
      <c r="C858" s="108"/>
      <c r="D858" s="109"/>
      <c r="E858" s="104"/>
      <c r="F858" s="105"/>
      <c r="G858" s="106" t="str">
        <f t="shared" si="26"/>
        <v/>
      </c>
    </row>
    <row r="859" spans="1:7">
      <c r="A859" s="101" t="str">
        <f t="shared" si="25"/>
        <v/>
      </c>
      <c r="B859" s="107"/>
      <c r="C859" s="108"/>
      <c r="D859" s="109"/>
      <c r="E859" s="104"/>
      <c r="F859" s="105"/>
      <c r="G859" s="106" t="str">
        <f t="shared" si="26"/>
        <v/>
      </c>
    </row>
    <row r="860" spans="1:7">
      <c r="A860" s="101" t="str">
        <f t="shared" si="25"/>
        <v/>
      </c>
      <c r="B860" s="107"/>
      <c r="C860" s="108"/>
      <c r="D860" s="109"/>
      <c r="E860" s="104"/>
      <c r="F860" s="105"/>
      <c r="G860" s="106" t="str">
        <f t="shared" si="26"/>
        <v/>
      </c>
    </row>
    <row r="861" spans="1:7">
      <c r="A861" s="101" t="str">
        <f t="shared" si="25"/>
        <v/>
      </c>
      <c r="B861" s="107"/>
      <c r="C861" s="108"/>
      <c r="D861" s="109"/>
      <c r="E861" s="104"/>
      <c r="F861" s="105"/>
      <c r="G861" s="106" t="str">
        <f t="shared" si="26"/>
        <v/>
      </c>
    </row>
    <row r="862" spans="1:7">
      <c r="A862" s="101" t="str">
        <f t="shared" si="25"/>
        <v/>
      </c>
      <c r="B862" s="107"/>
      <c r="C862" s="108"/>
      <c r="D862" s="109"/>
      <c r="E862" s="104"/>
      <c r="F862" s="105"/>
      <c r="G862" s="106" t="str">
        <f t="shared" si="26"/>
        <v/>
      </c>
    </row>
    <row r="863" spans="1:7">
      <c r="A863" s="101" t="str">
        <f t="shared" si="25"/>
        <v/>
      </c>
      <c r="B863" s="107"/>
      <c r="C863" s="108"/>
      <c r="D863" s="109"/>
      <c r="E863" s="104"/>
      <c r="F863" s="105"/>
      <c r="G863" s="106" t="str">
        <f t="shared" si="26"/>
        <v/>
      </c>
    </row>
    <row r="864" spans="1:7">
      <c r="A864" s="101" t="str">
        <f t="shared" si="25"/>
        <v/>
      </c>
      <c r="B864" s="107"/>
      <c r="C864" s="108"/>
      <c r="D864" s="109"/>
      <c r="E864" s="104"/>
      <c r="F864" s="105"/>
      <c r="G864" s="106" t="str">
        <f t="shared" si="26"/>
        <v/>
      </c>
    </row>
    <row r="865" spans="1:7">
      <c r="A865" s="101" t="str">
        <f t="shared" si="25"/>
        <v/>
      </c>
      <c r="B865" s="107"/>
      <c r="C865" s="108"/>
      <c r="D865" s="109"/>
      <c r="E865" s="104"/>
      <c r="F865" s="105"/>
      <c r="G865" s="106" t="str">
        <f t="shared" si="26"/>
        <v/>
      </c>
    </row>
    <row r="866" spans="1:7">
      <c r="A866" s="101" t="str">
        <f t="shared" si="25"/>
        <v/>
      </c>
      <c r="B866" s="107"/>
      <c r="C866" s="108"/>
      <c r="D866" s="109"/>
      <c r="E866" s="104"/>
      <c r="F866" s="105"/>
      <c r="G866" s="106" t="str">
        <f t="shared" si="26"/>
        <v/>
      </c>
    </row>
    <row r="867" spans="1:7">
      <c r="A867" s="101" t="str">
        <f t="shared" si="25"/>
        <v/>
      </c>
      <c r="B867" s="107"/>
      <c r="C867" s="108"/>
      <c r="D867" s="109"/>
      <c r="E867" s="104"/>
      <c r="F867" s="105"/>
      <c r="G867" s="106" t="str">
        <f t="shared" si="26"/>
        <v/>
      </c>
    </row>
    <row r="868" spans="1:7">
      <c r="A868" s="101" t="str">
        <f t="shared" si="25"/>
        <v/>
      </c>
      <c r="B868" s="107"/>
      <c r="C868" s="108"/>
      <c r="D868" s="109"/>
      <c r="E868" s="104"/>
      <c r="F868" s="105"/>
      <c r="G868" s="106" t="str">
        <f t="shared" si="26"/>
        <v/>
      </c>
    </row>
    <row r="869" spans="1:7">
      <c r="A869" s="101" t="str">
        <f t="shared" si="25"/>
        <v/>
      </c>
      <c r="B869" s="107"/>
      <c r="C869" s="108"/>
      <c r="D869" s="109"/>
      <c r="E869" s="104"/>
      <c r="F869" s="105"/>
      <c r="G869" s="106" t="str">
        <f t="shared" si="26"/>
        <v/>
      </c>
    </row>
    <row r="870" spans="1:7">
      <c r="A870" s="101" t="str">
        <f t="shared" si="25"/>
        <v/>
      </c>
      <c r="B870" s="107"/>
      <c r="C870" s="108"/>
      <c r="D870" s="109"/>
      <c r="E870" s="104"/>
      <c r="F870" s="105"/>
      <c r="G870" s="106" t="str">
        <f t="shared" si="26"/>
        <v/>
      </c>
    </row>
    <row r="871" spans="1:7">
      <c r="A871" s="101" t="str">
        <f t="shared" si="25"/>
        <v/>
      </c>
      <c r="B871" s="107"/>
      <c r="C871" s="108"/>
      <c r="D871" s="109"/>
      <c r="E871" s="104"/>
      <c r="F871" s="105"/>
      <c r="G871" s="106" t="str">
        <f t="shared" si="26"/>
        <v/>
      </c>
    </row>
    <row r="872" spans="1:7">
      <c r="A872" s="101" t="str">
        <f t="shared" si="25"/>
        <v/>
      </c>
      <c r="B872" s="107"/>
      <c r="C872" s="108"/>
      <c r="D872" s="109"/>
      <c r="E872" s="104"/>
      <c r="F872" s="105"/>
      <c r="G872" s="106" t="str">
        <f t="shared" si="26"/>
        <v/>
      </c>
    </row>
    <row r="873" spans="1:7">
      <c r="A873" s="101" t="str">
        <f t="shared" si="25"/>
        <v/>
      </c>
      <c r="B873" s="107"/>
      <c r="C873" s="108"/>
      <c r="D873" s="109"/>
      <c r="E873" s="104"/>
      <c r="F873" s="105"/>
      <c r="G873" s="106" t="str">
        <f t="shared" si="26"/>
        <v/>
      </c>
    </row>
    <row r="874" spans="1:7">
      <c r="A874" s="101" t="str">
        <f t="shared" si="25"/>
        <v/>
      </c>
      <c r="B874" s="107"/>
      <c r="C874" s="108"/>
      <c r="D874" s="109"/>
      <c r="E874" s="104"/>
      <c r="F874" s="105"/>
      <c r="G874" s="106" t="str">
        <f t="shared" si="26"/>
        <v/>
      </c>
    </row>
    <row r="875" spans="1:7">
      <c r="A875" s="101" t="str">
        <f t="shared" si="25"/>
        <v/>
      </c>
      <c r="B875" s="107"/>
      <c r="C875" s="108"/>
      <c r="D875" s="109"/>
      <c r="E875" s="104"/>
      <c r="F875" s="105"/>
      <c r="G875" s="106" t="str">
        <f t="shared" si="26"/>
        <v/>
      </c>
    </row>
    <row r="876" spans="1:7">
      <c r="A876" s="101" t="str">
        <f t="shared" si="25"/>
        <v/>
      </c>
      <c r="B876" s="107"/>
      <c r="C876" s="108"/>
      <c r="D876" s="109"/>
      <c r="E876" s="104"/>
      <c r="F876" s="105"/>
      <c r="G876" s="106" t="str">
        <f t="shared" si="26"/>
        <v/>
      </c>
    </row>
    <row r="877" spans="1:7">
      <c r="A877" s="101" t="str">
        <f t="shared" si="25"/>
        <v/>
      </c>
      <c r="B877" s="107"/>
      <c r="C877" s="108"/>
      <c r="D877" s="109"/>
      <c r="E877" s="104"/>
      <c r="F877" s="105"/>
      <c r="G877" s="106" t="str">
        <f t="shared" si="26"/>
        <v/>
      </c>
    </row>
    <row r="878" spans="1:7">
      <c r="A878" s="101" t="str">
        <f t="shared" si="25"/>
        <v/>
      </c>
      <c r="B878" s="107"/>
      <c r="C878" s="108"/>
      <c r="D878" s="109"/>
      <c r="E878" s="104"/>
      <c r="F878" s="105"/>
      <c r="G878" s="106" t="str">
        <f t="shared" si="26"/>
        <v/>
      </c>
    </row>
    <row r="879" spans="1:7">
      <c r="A879" s="101" t="str">
        <f t="shared" si="25"/>
        <v/>
      </c>
      <c r="B879" s="107"/>
      <c r="C879" s="108"/>
      <c r="D879" s="109"/>
      <c r="E879" s="104"/>
      <c r="F879" s="105"/>
      <c r="G879" s="106" t="str">
        <f t="shared" si="26"/>
        <v/>
      </c>
    </row>
    <row r="880" spans="1:7">
      <c r="A880" s="101" t="str">
        <f t="shared" si="25"/>
        <v/>
      </c>
      <c r="B880" s="107"/>
      <c r="C880" s="108"/>
      <c r="D880" s="109"/>
      <c r="E880" s="104"/>
      <c r="F880" s="105"/>
      <c r="G880" s="106" t="str">
        <f t="shared" si="26"/>
        <v/>
      </c>
    </row>
    <row r="881" spans="1:7">
      <c r="A881" s="101" t="str">
        <f t="shared" si="25"/>
        <v/>
      </c>
      <c r="B881" s="107"/>
      <c r="C881" s="108"/>
      <c r="D881" s="109"/>
      <c r="E881" s="104"/>
      <c r="F881" s="105"/>
      <c r="G881" s="106" t="str">
        <f t="shared" si="26"/>
        <v/>
      </c>
    </row>
    <row r="882" spans="1:7">
      <c r="A882" s="101" t="str">
        <f t="shared" si="25"/>
        <v/>
      </c>
      <c r="B882" s="107"/>
      <c r="C882" s="108"/>
      <c r="D882" s="109"/>
      <c r="E882" s="104"/>
      <c r="F882" s="105"/>
      <c r="G882" s="106" t="str">
        <f t="shared" si="26"/>
        <v/>
      </c>
    </row>
    <row r="883" spans="1:7">
      <c r="A883" s="101" t="str">
        <f t="shared" si="25"/>
        <v/>
      </c>
      <c r="B883" s="107"/>
      <c r="C883" s="108"/>
      <c r="D883" s="109"/>
      <c r="E883" s="104"/>
      <c r="F883" s="105"/>
      <c r="G883" s="106" t="str">
        <f t="shared" si="26"/>
        <v/>
      </c>
    </row>
    <row r="884" spans="1:7">
      <c r="A884" s="101" t="str">
        <f t="shared" si="25"/>
        <v/>
      </c>
      <c r="B884" s="107"/>
      <c r="C884" s="108"/>
      <c r="D884" s="109"/>
      <c r="E884" s="104"/>
      <c r="F884" s="105"/>
      <c r="G884" s="106" t="str">
        <f t="shared" si="26"/>
        <v/>
      </c>
    </row>
    <row r="885" spans="1:7">
      <c r="A885" s="101" t="str">
        <f t="shared" si="25"/>
        <v/>
      </c>
      <c r="B885" s="107"/>
      <c r="C885" s="108"/>
      <c r="D885" s="109"/>
      <c r="E885" s="104"/>
      <c r="F885" s="105"/>
      <c r="G885" s="106" t="str">
        <f t="shared" si="26"/>
        <v/>
      </c>
    </row>
    <row r="886" spans="1:7">
      <c r="A886" s="101" t="str">
        <f t="shared" si="25"/>
        <v/>
      </c>
      <c r="B886" s="107"/>
      <c r="C886" s="108"/>
      <c r="D886" s="109"/>
      <c r="E886" s="104"/>
      <c r="F886" s="105"/>
      <c r="G886" s="106" t="str">
        <f t="shared" si="26"/>
        <v/>
      </c>
    </row>
    <row r="887" spans="1:7">
      <c r="A887" s="101" t="str">
        <f t="shared" si="25"/>
        <v/>
      </c>
      <c r="B887" s="107"/>
      <c r="C887" s="108"/>
      <c r="D887" s="109"/>
      <c r="E887" s="104"/>
      <c r="F887" s="105"/>
      <c r="G887" s="106" t="str">
        <f t="shared" si="26"/>
        <v/>
      </c>
    </row>
    <row r="888" spans="1:7">
      <c r="A888" s="101" t="str">
        <f t="shared" si="25"/>
        <v/>
      </c>
      <c r="B888" s="107"/>
      <c r="C888" s="108"/>
      <c r="D888" s="109"/>
      <c r="E888" s="104"/>
      <c r="F888" s="105"/>
      <c r="G888" s="106" t="str">
        <f t="shared" si="26"/>
        <v/>
      </c>
    </row>
    <row r="889" spans="1:7">
      <c r="A889" s="101" t="str">
        <f t="shared" si="25"/>
        <v/>
      </c>
      <c r="B889" s="107"/>
      <c r="C889" s="108"/>
      <c r="D889" s="109"/>
      <c r="E889" s="104"/>
      <c r="F889" s="105"/>
      <c r="G889" s="106" t="str">
        <f t="shared" si="26"/>
        <v/>
      </c>
    </row>
    <row r="890" spans="1:7">
      <c r="A890" s="101" t="str">
        <f t="shared" si="25"/>
        <v/>
      </c>
      <c r="B890" s="107"/>
      <c r="C890" s="108"/>
      <c r="D890" s="109"/>
      <c r="E890" s="104"/>
      <c r="F890" s="105"/>
      <c r="G890" s="106" t="str">
        <f t="shared" si="26"/>
        <v/>
      </c>
    </row>
    <row r="891" spans="1:7">
      <c r="A891" s="101" t="str">
        <f t="shared" si="25"/>
        <v/>
      </c>
      <c r="B891" s="107"/>
      <c r="C891" s="108"/>
      <c r="D891" s="109"/>
      <c r="E891" s="104"/>
      <c r="F891" s="105"/>
      <c r="G891" s="106" t="str">
        <f t="shared" si="26"/>
        <v/>
      </c>
    </row>
    <row r="892" spans="1:7">
      <c r="A892" s="101" t="str">
        <f t="shared" si="25"/>
        <v/>
      </c>
      <c r="B892" s="107"/>
      <c r="C892" s="108"/>
      <c r="D892" s="109"/>
      <c r="E892" s="104"/>
      <c r="F892" s="105"/>
      <c r="G892" s="106" t="str">
        <f t="shared" si="26"/>
        <v/>
      </c>
    </row>
    <row r="893" spans="1:7">
      <c r="A893" s="101" t="str">
        <f t="shared" si="25"/>
        <v/>
      </c>
      <c r="B893" s="107"/>
      <c r="C893" s="108"/>
      <c r="D893" s="109"/>
      <c r="E893" s="104"/>
      <c r="F893" s="105"/>
      <c r="G893" s="106" t="str">
        <f t="shared" si="26"/>
        <v/>
      </c>
    </row>
    <row r="894" spans="1:7">
      <c r="A894" s="101" t="str">
        <f t="shared" si="25"/>
        <v/>
      </c>
      <c r="B894" s="107"/>
      <c r="C894" s="108"/>
      <c r="D894" s="109"/>
      <c r="E894" s="104"/>
      <c r="F894" s="105"/>
      <c r="G894" s="106" t="str">
        <f t="shared" si="26"/>
        <v/>
      </c>
    </row>
    <row r="895" spans="1:7">
      <c r="A895" s="101" t="str">
        <f t="shared" si="25"/>
        <v/>
      </c>
      <c r="B895" s="107"/>
      <c r="C895" s="108"/>
      <c r="D895" s="109"/>
      <c r="E895" s="104"/>
      <c r="F895" s="105"/>
      <c r="G895" s="106" t="str">
        <f t="shared" si="26"/>
        <v/>
      </c>
    </row>
    <row r="896" spans="1:7">
      <c r="A896" s="101" t="str">
        <f t="shared" si="25"/>
        <v/>
      </c>
      <c r="B896" s="107"/>
      <c r="C896" s="108"/>
      <c r="D896" s="109"/>
      <c r="E896" s="104"/>
      <c r="F896" s="105"/>
      <c r="G896" s="106" t="str">
        <f t="shared" si="26"/>
        <v/>
      </c>
    </row>
    <row r="897" spans="1:7">
      <c r="A897" s="101" t="str">
        <f t="shared" si="25"/>
        <v/>
      </c>
      <c r="B897" s="107"/>
      <c r="C897" s="108"/>
      <c r="D897" s="109"/>
      <c r="E897" s="104"/>
      <c r="F897" s="105"/>
      <c r="G897" s="106" t="str">
        <f t="shared" si="26"/>
        <v/>
      </c>
    </row>
    <row r="898" spans="1:7">
      <c r="A898" s="101" t="str">
        <f t="shared" si="25"/>
        <v/>
      </c>
      <c r="B898" s="107"/>
      <c r="C898" s="108"/>
      <c r="D898" s="109"/>
      <c r="E898" s="104"/>
      <c r="F898" s="105"/>
      <c r="G898" s="106" t="str">
        <f t="shared" si="26"/>
        <v/>
      </c>
    </row>
    <row r="899" spans="1:7">
      <c r="A899" s="101" t="str">
        <f t="shared" si="25"/>
        <v/>
      </c>
      <c r="B899" s="107"/>
      <c r="C899" s="108"/>
      <c r="D899" s="109"/>
      <c r="E899" s="104"/>
      <c r="F899" s="105"/>
      <c r="G899" s="106" t="str">
        <f t="shared" si="26"/>
        <v/>
      </c>
    </row>
    <row r="900" spans="1:7">
      <c r="A900" s="101" t="str">
        <f t="shared" si="25"/>
        <v/>
      </c>
      <c r="B900" s="107"/>
      <c r="C900" s="108"/>
      <c r="D900" s="109"/>
      <c r="E900" s="104"/>
      <c r="F900" s="105"/>
      <c r="G900" s="106" t="str">
        <f t="shared" si="26"/>
        <v/>
      </c>
    </row>
    <row r="901" spans="1:7">
      <c r="A901" s="101" t="str">
        <f t="shared" si="25"/>
        <v/>
      </c>
      <c r="B901" s="107"/>
      <c r="C901" s="108"/>
      <c r="D901" s="109"/>
      <c r="E901" s="104"/>
      <c r="F901" s="105"/>
      <c r="G901" s="106" t="str">
        <f t="shared" si="26"/>
        <v/>
      </c>
    </row>
    <row r="902" spans="1:7">
      <c r="A902" s="101" t="str">
        <f t="shared" si="25"/>
        <v/>
      </c>
      <c r="B902" s="107"/>
      <c r="C902" s="108"/>
      <c r="D902" s="109"/>
      <c r="E902" s="104"/>
      <c r="F902" s="105"/>
      <c r="G902" s="106" t="str">
        <f t="shared" si="26"/>
        <v/>
      </c>
    </row>
    <row r="903" spans="1:7">
      <c r="A903" s="101" t="str">
        <f t="shared" si="25"/>
        <v/>
      </c>
      <c r="B903" s="107"/>
      <c r="C903" s="108"/>
      <c r="D903" s="109"/>
      <c r="E903" s="104"/>
      <c r="F903" s="105"/>
      <c r="G903" s="106" t="str">
        <f t="shared" si="26"/>
        <v/>
      </c>
    </row>
    <row r="904" spans="1:7">
      <c r="A904" s="101" t="str">
        <f t="shared" si="25"/>
        <v/>
      </c>
      <c r="B904" s="107"/>
      <c r="C904" s="108"/>
      <c r="D904" s="109"/>
      <c r="E904" s="104"/>
      <c r="F904" s="105"/>
      <c r="G904" s="106" t="str">
        <f t="shared" si="26"/>
        <v/>
      </c>
    </row>
    <row r="905" spans="1:7">
      <c r="A905" s="101" t="str">
        <f t="shared" si="25"/>
        <v/>
      </c>
      <c r="B905" s="107"/>
      <c r="C905" s="108"/>
      <c r="D905" s="109"/>
      <c r="E905" s="104"/>
      <c r="F905" s="105"/>
      <c r="G905" s="106" t="str">
        <f t="shared" si="26"/>
        <v/>
      </c>
    </row>
    <row r="906" spans="1:7">
      <c r="A906" s="101" t="str">
        <f t="shared" si="25"/>
        <v/>
      </c>
      <c r="B906" s="107"/>
      <c r="C906" s="108"/>
      <c r="D906" s="109"/>
      <c r="E906" s="104"/>
      <c r="F906" s="105"/>
      <c r="G906" s="106" t="str">
        <f t="shared" si="26"/>
        <v/>
      </c>
    </row>
    <row r="907" spans="1:7">
      <c r="A907" s="101" t="str">
        <f t="shared" si="25"/>
        <v/>
      </c>
      <c r="B907" s="107"/>
      <c r="C907" s="108"/>
      <c r="D907" s="109"/>
      <c r="E907" s="104"/>
      <c r="F907" s="105"/>
      <c r="G907" s="106" t="str">
        <f t="shared" si="26"/>
        <v/>
      </c>
    </row>
    <row r="908" spans="1:7">
      <c r="A908" s="101" t="str">
        <f t="shared" si="25"/>
        <v/>
      </c>
      <c r="B908" s="107"/>
      <c r="C908" s="108"/>
      <c r="D908" s="109"/>
      <c r="E908" s="104"/>
      <c r="F908" s="105"/>
      <c r="G908" s="106" t="str">
        <f t="shared" si="26"/>
        <v/>
      </c>
    </row>
    <row r="909" spans="1:7">
      <c r="A909" s="101" t="str">
        <f t="shared" si="25"/>
        <v/>
      </c>
      <c r="B909" s="107"/>
      <c r="C909" s="108"/>
      <c r="D909" s="109"/>
      <c r="E909" s="104"/>
      <c r="F909" s="105"/>
      <c r="G909" s="106" t="str">
        <f t="shared" si="26"/>
        <v/>
      </c>
    </row>
    <row r="910" spans="1:7">
      <c r="A910" s="101" t="str">
        <f t="shared" si="25"/>
        <v/>
      </c>
      <c r="B910" s="107"/>
      <c r="C910" s="108"/>
      <c r="D910" s="109"/>
      <c r="E910" s="104"/>
      <c r="F910" s="105"/>
      <c r="G910" s="106" t="str">
        <f t="shared" si="26"/>
        <v/>
      </c>
    </row>
    <row r="911" spans="1:7">
      <c r="A911" s="101" t="str">
        <f t="shared" si="25"/>
        <v/>
      </c>
      <c r="B911" s="107"/>
      <c r="C911" s="108"/>
      <c r="D911" s="109"/>
      <c r="E911" s="104"/>
      <c r="F911" s="105"/>
      <c r="G911" s="106" t="str">
        <f t="shared" si="26"/>
        <v/>
      </c>
    </row>
    <row r="912" spans="1:7">
      <c r="A912" s="101" t="str">
        <f t="shared" ref="A912:A920" si="27">IF(B912&lt;&gt;"",TEXT(B912,"TTT"),"")</f>
        <v/>
      </c>
      <c r="B912" s="107"/>
      <c r="C912" s="108"/>
      <c r="D912" s="109"/>
      <c r="E912" s="104"/>
      <c r="F912" s="105"/>
      <c r="G912" s="106" t="str">
        <f t="shared" ref="G912:G920" si="28">IF(B912&lt;&gt;"",IF(D912&lt;C912,1-C912+D912,D912-C912)*24,"")</f>
        <v/>
      </c>
    </row>
    <row r="913" spans="1:7">
      <c r="A913" s="101" t="str">
        <f t="shared" si="27"/>
        <v/>
      </c>
      <c r="B913" s="107"/>
      <c r="C913" s="108"/>
      <c r="D913" s="109"/>
      <c r="E913" s="104"/>
      <c r="F913" s="105"/>
      <c r="G913" s="106" t="str">
        <f t="shared" si="28"/>
        <v/>
      </c>
    </row>
    <row r="914" spans="1:7">
      <c r="A914" s="101" t="str">
        <f t="shared" si="27"/>
        <v/>
      </c>
      <c r="B914" s="107"/>
      <c r="C914" s="108"/>
      <c r="D914" s="109"/>
      <c r="E914" s="104"/>
      <c r="F914" s="105"/>
      <c r="G914" s="106" t="str">
        <f t="shared" si="28"/>
        <v/>
      </c>
    </row>
    <row r="915" spans="1:7">
      <c r="A915" s="101" t="str">
        <f t="shared" si="27"/>
        <v/>
      </c>
      <c r="B915" s="107"/>
      <c r="C915" s="108"/>
      <c r="D915" s="109"/>
      <c r="E915" s="104"/>
      <c r="F915" s="105"/>
      <c r="G915" s="106" t="str">
        <f t="shared" si="28"/>
        <v/>
      </c>
    </row>
    <row r="916" spans="1:7">
      <c r="A916" s="101" t="str">
        <f t="shared" si="27"/>
        <v/>
      </c>
      <c r="B916" s="107"/>
      <c r="C916" s="108"/>
      <c r="D916" s="109"/>
      <c r="E916" s="104"/>
      <c r="F916" s="105"/>
      <c r="G916" s="106" t="str">
        <f t="shared" si="28"/>
        <v/>
      </c>
    </row>
    <row r="917" spans="1:7">
      <c r="A917" s="101" t="str">
        <f t="shared" si="27"/>
        <v/>
      </c>
      <c r="B917" s="107"/>
      <c r="C917" s="108"/>
      <c r="D917" s="109"/>
      <c r="E917" s="104"/>
      <c r="F917" s="105"/>
      <c r="G917" s="106" t="str">
        <f t="shared" si="28"/>
        <v/>
      </c>
    </row>
    <row r="918" spans="1:7">
      <c r="A918" s="101" t="str">
        <f t="shared" si="27"/>
        <v/>
      </c>
      <c r="B918" s="107"/>
      <c r="C918" s="108"/>
      <c r="D918" s="109"/>
      <c r="E918" s="104"/>
      <c r="F918" s="105"/>
      <c r="G918" s="106" t="str">
        <f t="shared" si="28"/>
        <v/>
      </c>
    </row>
    <row r="919" spans="1:7">
      <c r="A919" s="101" t="str">
        <f t="shared" si="27"/>
        <v/>
      </c>
      <c r="B919" s="107"/>
      <c r="C919" s="108"/>
      <c r="D919" s="109"/>
      <c r="E919" s="104"/>
      <c r="F919" s="105"/>
      <c r="G919" s="106" t="str">
        <f t="shared" si="28"/>
        <v/>
      </c>
    </row>
    <row r="920" spans="1:7">
      <c r="A920" s="101" t="str">
        <f t="shared" si="27"/>
        <v/>
      </c>
      <c r="B920" s="107"/>
      <c r="C920" s="108"/>
      <c r="D920" s="109"/>
      <c r="E920" s="104"/>
      <c r="F920" s="105"/>
      <c r="G920" s="106" t="str">
        <f t="shared" si="28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921"/>
  <sheetViews>
    <sheetView topLeftCell="A13" zoomScaleNormal="100" workbookViewId="0">
      <selection activeCell="F49" sqref="F49"/>
    </sheetView>
  </sheetViews>
  <sheetFormatPr baseColWidth="10" defaultColWidth="10.85546875" defaultRowHeight="12.75"/>
  <cols>
    <col min="1" max="1" width="5.85546875" style="87" customWidth="1"/>
    <col min="2" max="2" width="13.140625" style="88" customWidth="1"/>
    <col min="3" max="3" width="6.28515625" style="89" customWidth="1"/>
    <col min="4" max="4" width="6.28515625" style="90" customWidth="1"/>
    <col min="5" max="5" width="21" style="91" customWidth="1"/>
    <col min="6" max="6" width="48.42578125" style="92" bestFit="1" customWidth="1"/>
    <col min="7" max="7" width="7.85546875" style="92" bestFit="1" customWidth="1"/>
    <col min="8" max="16384" width="10.85546875" style="93"/>
  </cols>
  <sheetData>
    <row r="1" spans="1:7" s="55" customFormat="1" ht="36">
      <c r="A1" s="1" t="str">
        <f>Aufgaben!A1</f>
        <v>DKE-PR 258.322 (Tanzer)</v>
      </c>
      <c r="B1" s="51"/>
      <c r="C1" s="52"/>
      <c r="D1" s="52"/>
      <c r="E1" s="52"/>
      <c r="F1" s="53"/>
      <c r="G1" s="54"/>
    </row>
    <row r="2" spans="1:7" s="61" customFormat="1" ht="26.25">
      <c r="A2" s="6" t="str">
        <f ca="1">"Zeitkonto von " &amp; MID(CELL("dateiname",A1),FIND("]",CELL("dateiname",A1))+1,255)</f>
        <v>Zeitkonto von Deutsch Thomas</v>
      </c>
      <c r="B2" s="56"/>
      <c r="C2" s="57"/>
      <c r="D2" s="57"/>
      <c r="E2" s="58"/>
      <c r="F2" s="59"/>
      <c r="G2" s="60"/>
    </row>
    <row r="3" spans="1:7" s="120" customFormat="1" ht="15.75">
      <c r="A3" s="115"/>
      <c r="B3" s="116"/>
      <c r="C3" s="117"/>
      <c r="D3" s="70"/>
      <c r="E3" s="118"/>
      <c r="F3" s="119"/>
      <c r="G3" s="72"/>
    </row>
    <row r="4" spans="1:7" s="62" customFormat="1" ht="15.75">
      <c r="B4" s="63" t="s">
        <v>84</v>
      </c>
      <c r="C4" s="64"/>
      <c r="D4" s="64"/>
      <c r="E4" s="64"/>
      <c r="F4" s="65" t="s">
        <v>85</v>
      </c>
      <c r="G4" s="66">
        <f>SUM(G7:G1001)</f>
        <v>120.75</v>
      </c>
    </row>
    <row r="5" spans="1:7" s="73" customFormat="1" ht="15.75">
      <c r="A5" s="67"/>
      <c r="B5" s="68"/>
      <c r="C5" s="69"/>
      <c r="D5" s="70"/>
      <c r="E5" s="71"/>
      <c r="F5" s="30"/>
      <c r="G5" s="72"/>
    </row>
    <row r="6" spans="1:7" s="73" customFormat="1" ht="15.75">
      <c r="A6" s="74" t="s">
        <v>86</v>
      </c>
      <c r="B6" s="75" t="s">
        <v>87</v>
      </c>
      <c r="C6" s="76" t="s">
        <v>88</v>
      </c>
      <c r="D6" s="77" t="s">
        <v>89</v>
      </c>
      <c r="E6" s="78" t="s">
        <v>90</v>
      </c>
      <c r="F6" s="79" t="s">
        <v>91</v>
      </c>
      <c r="G6" s="36" t="s">
        <v>77</v>
      </c>
    </row>
    <row r="7" spans="1:7" s="73" customFormat="1" ht="15.75">
      <c r="A7" s="80" t="str">
        <f>IF(B7&lt;&gt;"",TEXT(B7,"TTT"),"")</f>
        <v>TTT</v>
      </c>
      <c r="B7" s="81">
        <v>44113</v>
      </c>
      <c r="C7" s="82">
        <v>0.5</v>
      </c>
      <c r="D7" s="82">
        <v>0.625</v>
      </c>
      <c r="E7" s="83" t="s">
        <v>6</v>
      </c>
      <c r="F7" s="84" t="str">
        <f>VLOOKUP(E7,Aufgaben!A:B,2,FALSE)</f>
        <v>Teammeeting - intern</v>
      </c>
      <c r="G7" s="30">
        <f t="shared" ref="G7:G75" si="0">IF(B7&lt;&gt;"",IF(D7&lt;C7,1-C7+D7,D7-C7)*24,"")</f>
        <v>3</v>
      </c>
    </row>
    <row r="8" spans="1:7" s="73" customFormat="1" ht="15.75">
      <c r="A8" s="80" t="str">
        <f t="shared" ref="A8:A43" si="1">IF(B8&lt;&gt;"",TEXT(B8,"TTT"),"")</f>
        <v>Di</v>
      </c>
      <c r="B8" s="81">
        <v>44117</v>
      </c>
      <c r="C8" s="82">
        <v>0.5</v>
      </c>
      <c r="D8" s="82">
        <v>0.625</v>
      </c>
      <c r="E8" s="83" t="s">
        <v>8</v>
      </c>
      <c r="F8" s="84" t="str">
        <f>VLOOKUP(E8,Aufgaben!A:B,2,FALSE)</f>
        <v>Recherche Technologien</v>
      </c>
      <c r="G8" s="30">
        <f t="shared" si="0"/>
        <v>3</v>
      </c>
    </row>
    <row r="9" spans="1:7" s="73" customFormat="1" ht="15.75">
      <c r="A9" s="80" t="str">
        <f t="shared" si="1"/>
        <v>Di</v>
      </c>
      <c r="B9" s="81">
        <v>44117</v>
      </c>
      <c r="C9" s="82">
        <v>0.625</v>
      </c>
      <c r="D9" s="82">
        <v>0.70833333333333337</v>
      </c>
      <c r="E9" s="83" t="s">
        <v>6</v>
      </c>
      <c r="F9" s="84" t="str">
        <f>VLOOKUP(E9,Aufgaben!A:B,2,FALSE)</f>
        <v>Teammeeting - intern</v>
      </c>
      <c r="G9" s="30">
        <f t="shared" si="0"/>
        <v>2.0000000000000009</v>
      </c>
    </row>
    <row r="10" spans="1:7" s="73" customFormat="1" ht="15.75">
      <c r="A10" s="80" t="str">
        <f t="shared" si="1"/>
        <v>Mi</v>
      </c>
      <c r="B10" s="81">
        <v>44118</v>
      </c>
      <c r="C10" s="82">
        <v>0.5</v>
      </c>
      <c r="D10" s="82">
        <v>0.54166666666666663</v>
      </c>
      <c r="E10" s="83" t="s">
        <v>16</v>
      </c>
      <c r="F10" s="84" t="str">
        <f>VLOOKUP(E10,Aufgaben!A:B,2,FALSE)</f>
        <v>Entwicklungsumgebung vorbereiten</v>
      </c>
      <c r="G10" s="30">
        <f t="shared" si="0"/>
        <v>0.99999999999999911</v>
      </c>
    </row>
    <row r="11" spans="1:7" s="73" customFormat="1" ht="15.75">
      <c r="A11" s="80" t="str">
        <f t="shared" si="1"/>
        <v>Fr</v>
      </c>
      <c r="B11" s="81">
        <v>44120</v>
      </c>
      <c r="C11" s="82">
        <v>0.54166666666666663</v>
      </c>
      <c r="D11" s="82">
        <v>0.66666666666666663</v>
      </c>
      <c r="E11" s="83" t="s">
        <v>12</v>
      </c>
      <c r="F11" s="84" t="str">
        <f>VLOOKUP(E11,Aufgaben!A:B,2,FALSE)</f>
        <v>Mikroservice Architektur festlegen</v>
      </c>
      <c r="G11" s="30">
        <f t="shared" si="0"/>
        <v>3</v>
      </c>
    </row>
    <row r="12" spans="1:7" s="73" customFormat="1" ht="15.75">
      <c r="A12" s="80" t="str">
        <f t="shared" si="1"/>
        <v>Di</v>
      </c>
      <c r="B12" s="85">
        <v>44124</v>
      </c>
      <c r="C12" s="86">
        <v>0.41666666666666669</v>
      </c>
      <c r="D12" s="86">
        <v>0.58333333333333337</v>
      </c>
      <c r="E12" s="83" t="s">
        <v>8</v>
      </c>
      <c r="F12" s="84" t="str">
        <f>VLOOKUP(E12,Aufgaben!A:B,2,FALSE)</f>
        <v>Recherche Technologien</v>
      </c>
      <c r="G12" s="30">
        <f t="shared" si="0"/>
        <v>4</v>
      </c>
    </row>
    <row r="13" spans="1:7" ht="15.75">
      <c r="A13" s="80" t="str">
        <f t="shared" si="1"/>
        <v>Di</v>
      </c>
      <c r="B13" s="85">
        <v>44124</v>
      </c>
      <c r="C13" s="86">
        <v>0.58333333333333337</v>
      </c>
      <c r="D13" s="86">
        <v>0.60416666666666663</v>
      </c>
      <c r="E13" s="83" t="s">
        <v>18</v>
      </c>
      <c r="F13" s="84" t="str">
        <f>VLOOKUP(E13,Aufgaben!A:B,2,FALSE)</f>
        <v>Meeting extern</v>
      </c>
      <c r="G13" s="30">
        <f t="shared" si="0"/>
        <v>0.49999999999999822</v>
      </c>
    </row>
    <row r="14" spans="1:7" ht="15.75">
      <c r="A14" s="80" t="str">
        <f t="shared" si="1"/>
        <v>Di</v>
      </c>
      <c r="B14" s="85">
        <v>44124</v>
      </c>
      <c r="C14" s="86">
        <v>0.60416666666666663</v>
      </c>
      <c r="D14" s="86">
        <v>0.66666666666666663</v>
      </c>
      <c r="E14" s="83" t="s">
        <v>6</v>
      </c>
      <c r="F14" s="84" t="str">
        <f>VLOOKUP(E14,Aufgaben!A:B,2,FALSE)</f>
        <v>Teammeeting - intern</v>
      </c>
      <c r="G14" s="30">
        <f t="shared" si="0"/>
        <v>1.5</v>
      </c>
    </row>
    <row r="15" spans="1:7" ht="15.75">
      <c r="A15" s="80" t="str">
        <f t="shared" si="1"/>
        <v>Mi</v>
      </c>
      <c r="B15" s="85">
        <v>44125</v>
      </c>
      <c r="C15" s="86">
        <v>0.33333333333333331</v>
      </c>
      <c r="D15" s="86">
        <v>0.45833333333333331</v>
      </c>
      <c r="E15" s="83" t="s">
        <v>16</v>
      </c>
      <c r="F15" s="84" t="str">
        <f>VLOOKUP(E15,Aufgaben!A:B,2,FALSE)</f>
        <v>Entwicklungsumgebung vorbereiten</v>
      </c>
      <c r="G15" s="30">
        <f t="shared" si="0"/>
        <v>3</v>
      </c>
    </row>
    <row r="16" spans="1:7" ht="15.75">
      <c r="A16" s="80" t="str">
        <f t="shared" si="1"/>
        <v>So</v>
      </c>
      <c r="B16" s="85">
        <v>44129</v>
      </c>
      <c r="C16" s="86">
        <v>0.45833333333333331</v>
      </c>
      <c r="D16" s="86">
        <v>0.58333333333333337</v>
      </c>
      <c r="E16" s="83" t="s">
        <v>10</v>
      </c>
      <c r="F16" s="84" t="str">
        <f>VLOOKUP(E16,Aufgaben!A:B,2,FALSE)</f>
        <v>Aufwandsschätzung</v>
      </c>
      <c r="G16" s="30">
        <f t="shared" si="0"/>
        <v>3.0000000000000013</v>
      </c>
    </row>
    <row r="17" spans="1:7" ht="15.75">
      <c r="A17" s="80" t="str">
        <f t="shared" si="1"/>
        <v>Di</v>
      </c>
      <c r="B17" s="85">
        <v>44131</v>
      </c>
      <c r="C17" s="86">
        <v>0.375</v>
      </c>
      <c r="D17" s="86">
        <v>0.39583333333333331</v>
      </c>
      <c r="E17" s="83" t="s">
        <v>14</v>
      </c>
      <c r="F17" s="84" t="str">
        <f>VLOOKUP(E17,Aufgaben!A:B,2,FALSE)</f>
        <v>Präsentationsvorbereitung</v>
      </c>
      <c r="G17" s="30">
        <f t="shared" si="0"/>
        <v>0.49999999999999956</v>
      </c>
    </row>
    <row r="18" spans="1:7" ht="15.75">
      <c r="A18" s="80" t="str">
        <f t="shared" si="1"/>
        <v>Di</v>
      </c>
      <c r="B18" s="85">
        <v>44131</v>
      </c>
      <c r="C18" s="86">
        <v>0.54166666666666663</v>
      </c>
      <c r="D18" s="86">
        <v>0.57291666666666663</v>
      </c>
      <c r="E18" s="83" t="s">
        <v>6</v>
      </c>
      <c r="F18" s="84" t="str">
        <f>VLOOKUP(E18,Aufgaben!A:B,2,FALSE)</f>
        <v>Teammeeting - intern</v>
      </c>
      <c r="G18" s="30">
        <f t="shared" si="0"/>
        <v>0.75</v>
      </c>
    </row>
    <row r="19" spans="1:7" ht="15.75">
      <c r="A19" s="80" t="str">
        <f t="shared" si="1"/>
        <v>Di</v>
      </c>
      <c r="B19" s="85">
        <v>44131</v>
      </c>
      <c r="C19" s="86">
        <v>0.57291666666666663</v>
      </c>
      <c r="D19" s="86">
        <v>0.65625</v>
      </c>
      <c r="E19" s="83" t="s">
        <v>20</v>
      </c>
      <c r="F19" s="84" t="str">
        <f>VLOOKUP(E19,Aufgaben!A:B,2,FALSE)</f>
        <v>Präsentation des aktuellen Standes</v>
      </c>
      <c r="G19" s="30">
        <f t="shared" si="0"/>
        <v>2.0000000000000009</v>
      </c>
    </row>
    <row r="20" spans="1:7" ht="15.75">
      <c r="A20" s="80" t="str">
        <f t="shared" si="1"/>
        <v>Mi</v>
      </c>
      <c r="B20" s="85">
        <v>44132</v>
      </c>
      <c r="C20" s="86">
        <v>0.70833333333333337</v>
      </c>
      <c r="D20" s="86">
        <v>0.79166666666666663</v>
      </c>
      <c r="E20" s="83" t="s">
        <v>24</v>
      </c>
      <c r="F20" s="84" t="str">
        <f>VLOOKUP(E20,Aufgaben!A:B,2,FALSE)</f>
        <v>Teammeeting - intern</v>
      </c>
      <c r="G20" s="30">
        <f t="shared" si="0"/>
        <v>1.9999999999999982</v>
      </c>
    </row>
    <row r="21" spans="1:7" ht="15.75">
      <c r="A21" s="80" t="str">
        <f>IF(B21&lt;&gt;"",TEXT(B21,"TTT"),"")</f>
        <v>So</v>
      </c>
      <c r="B21" s="85">
        <v>44143</v>
      </c>
      <c r="C21" s="86">
        <v>0.54166666666666663</v>
      </c>
      <c r="D21" s="86">
        <v>0.75</v>
      </c>
      <c r="E21" s="83" t="s">
        <v>35</v>
      </c>
      <c r="F21" s="84" t="str">
        <f>VLOOKUP(E21,Aufgaben!A:B,2,FALSE)</f>
        <v>Frontend erstellen</v>
      </c>
      <c r="G21" s="30">
        <f t="shared" si="0"/>
        <v>5.0000000000000009</v>
      </c>
    </row>
    <row r="22" spans="1:7" ht="15.75">
      <c r="A22" s="80" t="str">
        <f t="shared" si="1"/>
        <v>So</v>
      </c>
      <c r="B22" s="85">
        <v>44143</v>
      </c>
      <c r="C22" s="86">
        <v>0.79166666666666663</v>
      </c>
      <c r="D22" s="86">
        <v>0.84375</v>
      </c>
      <c r="E22" s="83" t="s">
        <v>24</v>
      </c>
      <c r="F22" s="84" t="str">
        <f>VLOOKUP(E22,Aufgaben!A:B,2,FALSE)</f>
        <v>Teammeeting - intern</v>
      </c>
      <c r="G22" s="30">
        <f t="shared" si="0"/>
        <v>1.2500000000000009</v>
      </c>
    </row>
    <row r="23" spans="1:7" ht="15.75">
      <c r="A23" s="80" t="str">
        <f t="shared" si="1"/>
        <v>So</v>
      </c>
      <c r="B23" s="85">
        <v>44150</v>
      </c>
      <c r="C23" s="86">
        <v>0.79166666666666663</v>
      </c>
      <c r="D23" s="86">
        <v>0.82291666666666663</v>
      </c>
      <c r="E23" s="83" t="s">
        <v>35</v>
      </c>
      <c r="F23" s="84" t="str">
        <f>VLOOKUP(E23,Aufgaben!A:B,2,FALSE)</f>
        <v>Frontend erstellen</v>
      </c>
      <c r="G23" s="30">
        <f t="shared" si="0"/>
        <v>0.75</v>
      </c>
    </row>
    <row r="24" spans="1:7" ht="15.75">
      <c r="A24" s="80" t="str">
        <f t="shared" si="1"/>
        <v>Mo</v>
      </c>
      <c r="B24" s="85">
        <v>44151</v>
      </c>
      <c r="C24" s="86">
        <v>0.47916666666666669</v>
      </c>
      <c r="D24" s="86">
        <v>0.52083333333333337</v>
      </c>
      <c r="E24" s="83" t="s">
        <v>35</v>
      </c>
      <c r="F24" s="84" t="str">
        <f>VLOOKUP(E24,Aufgaben!A:B,2,FALSE)</f>
        <v>Frontend erstellen</v>
      </c>
      <c r="G24" s="30">
        <f t="shared" si="0"/>
        <v>1.0000000000000004</v>
      </c>
    </row>
    <row r="25" spans="1:7" ht="15.75">
      <c r="A25" s="80" t="str">
        <f t="shared" si="1"/>
        <v>Di</v>
      </c>
      <c r="B25" s="85">
        <v>44152</v>
      </c>
      <c r="C25" s="86">
        <v>0.375</v>
      </c>
      <c r="D25" s="86">
        <v>0.41666666666666669</v>
      </c>
      <c r="E25" s="83" t="s">
        <v>35</v>
      </c>
      <c r="F25" s="84" t="str">
        <f>VLOOKUP(E25,Aufgaben!A:B,2,FALSE)</f>
        <v>Frontend erstellen</v>
      </c>
      <c r="G25" s="30">
        <f t="shared" si="0"/>
        <v>1.0000000000000004</v>
      </c>
    </row>
    <row r="26" spans="1:7" ht="15.75">
      <c r="A26" s="80" t="str">
        <f t="shared" si="1"/>
        <v>Di</v>
      </c>
      <c r="B26" s="85">
        <v>44152</v>
      </c>
      <c r="C26" s="86">
        <v>0.45833333333333331</v>
      </c>
      <c r="D26" s="86">
        <v>0.5</v>
      </c>
      <c r="E26" s="83" t="s">
        <v>39</v>
      </c>
      <c r="F26" s="84" t="str">
        <f>VLOOKUP(E26,Aufgaben!A:B,2,FALSE)</f>
        <v>Vorbereitung der Präsentation</v>
      </c>
      <c r="G26" s="30">
        <f t="shared" si="0"/>
        <v>1.0000000000000004</v>
      </c>
    </row>
    <row r="27" spans="1:7" ht="15.75">
      <c r="A27" s="80" t="str">
        <f t="shared" si="1"/>
        <v>Sa</v>
      </c>
      <c r="B27" s="131">
        <v>43834</v>
      </c>
      <c r="C27" s="132">
        <v>0.41666666666666669</v>
      </c>
      <c r="D27" s="132">
        <v>0.54166666666666663</v>
      </c>
      <c r="E27" s="133" t="s">
        <v>44</v>
      </c>
      <c r="F27" s="84" t="str">
        <f>VLOOKUP(E27,Aufgaben!A:B,2,FALSE)</f>
        <v>Teammeeting - intern</v>
      </c>
      <c r="G27" s="30">
        <f t="shared" si="0"/>
        <v>2.9999999999999987</v>
      </c>
    </row>
    <row r="28" spans="1:7" ht="15.75">
      <c r="A28" s="80" t="str">
        <f t="shared" si="1"/>
        <v>Di</v>
      </c>
      <c r="B28" s="85">
        <v>44201</v>
      </c>
      <c r="C28" s="86">
        <v>0.375</v>
      </c>
      <c r="D28" s="86">
        <v>0.70833333333333337</v>
      </c>
      <c r="E28" s="83" t="s">
        <v>55</v>
      </c>
      <c r="F28" s="84" t="str">
        <f>VLOOKUP(E28,Aufgaben!A:B,2,FALSE)</f>
        <v>UI-Design des Frontends verbessern</v>
      </c>
      <c r="G28" s="30">
        <f t="shared" ref="G28:G44" si="2">IF(B28&lt;&gt;"",IF(D28&lt;C28,1-C28+D28,D28-C28)*24,"")</f>
        <v>8</v>
      </c>
    </row>
    <row r="29" spans="1:7" ht="15.75">
      <c r="A29" s="80" t="str">
        <f t="shared" si="1"/>
        <v>Mi</v>
      </c>
      <c r="B29" s="85">
        <v>44202</v>
      </c>
      <c r="C29" s="86">
        <v>0.625</v>
      </c>
      <c r="D29" s="86">
        <v>0.79166666666666663</v>
      </c>
      <c r="E29" s="83" t="s">
        <v>51</v>
      </c>
      <c r="F29" s="84" t="str">
        <f>VLOOKUP(E29,Aufgaben!A:B,2,FALSE)</f>
        <v>Fertigstellen der Frontend-Funktionen</v>
      </c>
      <c r="G29" s="30">
        <f t="shared" si="2"/>
        <v>3.9999999999999991</v>
      </c>
    </row>
    <row r="30" spans="1:7" ht="15.75">
      <c r="A30" s="80" t="str">
        <f t="shared" ref="A30" si="3">IF(B30&lt;&gt;"",TEXT(B30,"TTT"),"")</f>
        <v>Do.</v>
      </c>
      <c r="B30" s="85">
        <v>44203</v>
      </c>
      <c r="C30" s="86">
        <v>0.44791666666666669</v>
      </c>
      <c r="D30" s="86">
        <v>0.625</v>
      </c>
      <c r="E30" s="83" t="s">
        <v>55</v>
      </c>
      <c r="F30" s="84" t="str">
        <f>VLOOKUP(E30,Aufgaben!A:B,2,FALSE)</f>
        <v>UI-Design des Frontends verbessern</v>
      </c>
      <c r="G30" s="30">
        <f t="shared" si="2"/>
        <v>4.25</v>
      </c>
    </row>
    <row r="31" spans="1:7" ht="15.75">
      <c r="A31" s="80" t="str">
        <f t="shared" si="1"/>
        <v>Fr</v>
      </c>
      <c r="B31" s="85">
        <v>44204</v>
      </c>
      <c r="C31" s="86">
        <v>0.41666666666666669</v>
      </c>
      <c r="D31" s="86">
        <v>0.79166666666666663</v>
      </c>
      <c r="E31" s="83" t="s">
        <v>55</v>
      </c>
      <c r="F31" s="84" t="str">
        <f>VLOOKUP(E31,Aufgaben!A:B,2,FALSE)</f>
        <v>UI-Design des Frontends verbessern</v>
      </c>
      <c r="G31" s="30">
        <f t="shared" si="2"/>
        <v>8.9999999999999982</v>
      </c>
    </row>
    <row r="32" spans="1:7" ht="15.75">
      <c r="A32" s="80" t="str">
        <f t="shared" si="1"/>
        <v>Sa</v>
      </c>
      <c r="B32" s="85">
        <v>44205</v>
      </c>
      <c r="C32" s="86">
        <v>0.41666666666666669</v>
      </c>
      <c r="D32" s="86">
        <v>0.79166666666666663</v>
      </c>
      <c r="E32" s="83" t="s">
        <v>51</v>
      </c>
      <c r="F32" s="84" t="str">
        <f>VLOOKUP(E32,Aufgaben!A:B,2,FALSE)</f>
        <v>Fertigstellen der Frontend-Funktionen</v>
      </c>
      <c r="G32" s="30">
        <f t="shared" si="2"/>
        <v>8.9999999999999982</v>
      </c>
    </row>
    <row r="33" spans="1:8" ht="15.75">
      <c r="A33" s="80" t="str">
        <f t="shared" si="1"/>
        <v>Sa</v>
      </c>
      <c r="B33" s="85">
        <v>44205</v>
      </c>
      <c r="C33" s="86">
        <v>0.75</v>
      </c>
      <c r="D33" s="86">
        <v>0.875</v>
      </c>
      <c r="E33" s="83" t="s">
        <v>51</v>
      </c>
      <c r="F33" s="84" t="str">
        <f>VLOOKUP(E33,Aufgaben!A:B,2,FALSE)</f>
        <v>Fertigstellen der Frontend-Funktionen</v>
      </c>
      <c r="G33" s="30">
        <f t="shared" si="2"/>
        <v>3</v>
      </c>
    </row>
    <row r="34" spans="1:8" ht="15.75">
      <c r="A34" s="80" t="str">
        <f t="shared" si="1"/>
        <v>So</v>
      </c>
      <c r="B34" s="85">
        <v>44206</v>
      </c>
      <c r="C34" s="86">
        <v>0.41666666666666669</v>
      </c>
      <c r="D34" s="86">
        <v>0.79166666666666663</v>
      </c>
      <c r="E34" s="83" t="s">
        <v>51</v>
      </c>
      <c r="F34" s="84" t="str">
        <f>VLOOKUP(E34,Aufgaben!A:B,2,FALSE)</f>
        <v>Fertigstellen der Frontend-Funktionen</v>
      </c>
      <c r="G34" s="30">
        <f t="shared" si="2"/>
        <v>8.9999999999999982</v>
      </c>
    </row>
    <row r="35" spans="1:8" ht="15.75">
      <c r="A35" s="80" t="str">
        <f t="shared" si="1"/>
        <v>Mo</v>
      </c>
      <c r="B35" s="85">
        <v>44207</v>
      </c>
      <c r="C35" s="86">
        <v>0.27083333333333331</v>
      </c>
      <c r="D35" s="86">
        <v>0.54166666666666663</v>
      </c>
      <c r="E35" s="83" t="s">
        <v>51</v>
      </c>
      <c r="F35" s="84" t="str">
        <f>VLOOKUP(E35,Aufgaben!A:B,2,FALSE)</f>
        <v>Fertigstellen der Frontend-Funktionen</v>
      </c>
      <c r="G35" s="30">
        <f t="shared" si="2"/>
        <v>6.5</v>
      </c>
    </row>
    <row r="36" spans="1:8" ht="15.75">
      <c r="A36" s="80" t="str">
        <f t="shared" si="1"/>
        <v>Di</v>
      </c>
      <c r="B36" s="85">
        <v>44208</v>
      </c>
      <c r="C36" s="86">
        <v>0.27083333333333331</v>
      </c>
      <c r="D36" s="86">
        <v>0.45833333333333331</v>
      </c>
      <c r="E36" s="83" t="s">
        <v>57</v>
      </c>
      <c r="F36" s="84" t="str">
        <f>VLOOKUP(E36,Aufgaben!A:B,2,FALSE)</f>
        <v>Testen der gesamten Mikroservice Landschaft</v>
      </c>
      <c r="G36" s="30">
        <f t="shared" si="2"/>
        <v>4.5</v>
      </c>
    </row>
    <row r="37" spans="1:8" ht="15.75">
      <c r="A37" s="80" t="str">
        <f t="shared" si="1"/>
        <v>Di</v>
      </c>
      <c r="B37" s="85">
        <v>44208</v>
      </c>
      <c r="C37" s="86">
        <v>0.45833333333333331</v>
      </c>
      <c r="D37" s="86">
        <v>0.58333333333333337</v>
      </c>
      <c r="E37" s="83" t="s">
        <v>51</v>
      </c>
      <c r="F37" s="84" t="str">
        <f>VLOOKUP(E37,Aufgaben!A:B,2,FALSE)</f>
        <v>Fertigstellen der Frontend-Funktionen</v>
      </c>
      <c r="G37" s="30">
        <f t="shared" si="0"/>
        <v>3.0000000000000013</v>
      </c>
    </row>
    <row r="38" spans="1:8" ht="15.75">
      <c r="A38" s="80" t="str">
        <f t="shared" si="1"/>
        <v>Di</v>
      </c>
      <c r="B38" s="85">
        <v>44208</v>
      </c>
      <c r="C38" s="86">
        <v>0.58333333333333337</v>
      </c>
      <c r="D38" s="86">
        <v>0.64583333333333337</v>
      </c>
      <c r="E38" s="83" t="s">
        <v>60</v>
      </c>
      <c r="F38" s="84" t="str">
        <f>VLOOKUP(E38,Aufgaben!A:B,2,FALSE)</f>
        <v>Präsentation des aktuellen Standes</v>
      </c>
      <c r="G38" s="30">
        <f t="shared" si="2"/>
        <v>1.5</v>
      </c>
    </row>
    <row r="39" spans="1:8" ht="15.75">
      <c r="A39" s="80" t="str">
        <f t="shared" si="1"/>
        <v>Di</v>
      </c>
      <c r="B39" s="85">
        <v>44208</v>
      </c>
      <c r="C39" s="86">
        <v>0.64583333333333337</v>
      </c>
      <c r="D39" s="86">
        <v>0.79166666666666663</v>
      </c>
      <c r="E39" s="83" t="s">
        <v>51</v>
      </c>
      <c r="F39" s="84" t="str">
        <f>VLOOKUP(E39,Aufgaben!A:B,2,FALSE)</f>
        <v>Fertigstellen der Frontend-Funktionen</v>
      </c>
      <c r="G39" s="30">
        <f t="shared" si="2"/>
        <v>3.4999999999999982</v>
      </c>
      <c r="H39" s="139"/>
    </row>
    <row r="40" spans="1:8" ht="15.75">
      <c r="A40" s="80" t="str">
        <f t="shared" si="1"/>
        <v>TTT</v>
      </c>
      <c r="B40" s="85">
        <v>44211</v>
      </c>
      <c r="C40" s="86">
        <v>0.625</v>
      </c>
      <c r="D40" s="86">
        <v>0.72916666666666663</v>
      </c>
      <c r="E40" s="83" t="s">
        <v>63</v>
      </c>
      <c r="F40" s="84" t="str">
        <f>VLOOKUP(E40,Aufgaben!A:B,2,FALSE)</f>
        <v>Teammeeting - intern</v>
      </c>
      <c r="G40" s="30">
        <f t="shared" si="2"/>
        <v>2.4999999999999991</v>
      </c>
      <c r="H40" s="139"/>
    </row>
    <row r="41" spans="1:8" ht="15.75">
      <c r="A41" s="80" t="str">
        <f t="shared" si="1"/>
        <v>Di</v>
      </c>
      <c r="B41" s="85">
        <v>44215</v>
      </c>
      <c r="C41" s="86">
        <v>0.41666666666666669</v>
      </c>
      <c r="D41" s="86">
        <v>0.60416666666666663</v>
      </c>
      <c r="E41" s="83" t="s">
        <v>64</v>
      </c>
      <c r="F41" s="84" t="str">
        <f>VLOOKUP(E41,Aufgaben!A:B,2,FALSE)</f>
        <v>Notification Service mittels Redis DB integrieren</v>
      </c>
      <c r="G41" s="30">
        <f t="shared" si="2"/>
        <v>4.4999999999999982</v>
      </c>
    </row>
    <row r="42" spans="1:8" ht="15.75">
      <c r="A42" s="80" t="str">
        <f t="shared" si="1"/>
        <v>TTT</v>
      </c>
      <c r="B42" s="85">
        <v>44222</v>
      </c>
      <c r="C42" s="86">
        <v>0.4375</v>
      </c>
      <c r="D42" s="86">
        <v>0.5</v>
      </c>
      <c r="E42" s="83" t="s">
        <v>63</v>
      </c>
      <c r="F42" s="84" t="str">
        <f>VLOOKUP(E42,Aufgaben!A:B,2,FALSE)</f>
        <v>Teammeeting - intern</v>
      </c>
      <c r="G42" s="30">
        <f t="shared" si="2"/>
        <v>1.5</v>
      </c>
    </row>
    <row r="43" spans="1:8" ht="15.75">
      <c r="A43" s="80" t="str">
        <f t="shared" si="1"/>
        <v>TTT</v>
      </c>
      <c r="B43" s="85">
        <v>44222</v>
      </c>
      <c r="C43" s="86">
        <v>0.5</v>
      </c>
      <c r="D43" s="86">
        <v>0.5625</v>
      </c>
      <c r="E43" s="83" t="s">
        <v>69</v>
      </c>
      <c r="F43" s="84" t="str">
        <f>VLOOKUP(E43,Aufgaben!A:B,2,FALSE)</f>
        <v>Lauffähigkeit aller Services auf mind. einem Rechner sicherstellen</v>
      </c>
      <c r="G43" s="30">
        <f t="shared" si="2"/>
        <v>1.5</v>
      </c>
    </row>
    <row r="44" spans="1:8" ht="15.75">
      <c r="A44" s="80" t="str">
        <f t="shared" ref="A44:A47" si="4">IF(B44&lt;&gt;"",TEXT(B44,"TTT"),"")</f>
        <v>TTT</v>
      </c>
      <c r="B44" s="85">
        <v>44222</v>
      </c>
      <c r="C44" s="86">
        <v>0.57291666666666663</v>
      </c>
      <c r="D44" s="86">
        <v>0.70833333333333337</v>
      </c>
      <c r="E44" s="83" t="s">
        <v>72</v>
      </c>
      <c r="F44" s="84" t="str">
        <f>VLOOKUP(E44,Aufgaben!A:B,2,FALSE)</f>
        <v>Präsentation des aktuellen Standes</v>
      </c>
      <c r="G44" s="30">
        <f t="shared" si="2"/>
        <v>3.2500000000000018</v>
      </c>
    </row>
    <row r="45" spans="1:8" ht="15.75">
      <c r="A45" s="80" t="str">
        <f t="shared" si="4"/>
        <v/>
      </c>
      <c r="B45" s="85"/>
      <c r="C45" s="86"/>
      <c r="D45" s="86"/>
      <c r="E45" s="83"/>
      <c r="F45" s="138" t="str">
        <f>IF(ISBLANK(E45),"",VLOOKUP(E44,Aufgaben!A:B,2,FALSE))</f>
        <v/>
      </c>
      <c r="G45" s="139" t="str">
        <f>IF(B45&lt;&gt;"",IF(D45&lt;C45,1-C45+D45,D45-C45)*24,"")</f>
        <v/>
      </c>
    </row>
    <row r="46" spans="1:8" ht="15.75">
      <c r="A46" s="80" t="str">
        <f t="shared" si="4"/>
        <v/>
      </c>
      <c r="B46" s="102"/>
      <c r="C46" s="103"/>
      <c r="D46" s="103"/>
      <c r="E46" s="104"/>
      <c r="F46" s="84" t="str">
        <f>IF(ISBLANK(E46),"",VLOOKUP(E45,Aufgaben!A:B,2,FALSE))</f>
        <v/>
      </c>
      <c r="G46" s="30" t="str">
        <f t="shared" si="0"/>
        <v/>
      </c>
    </row>
    <row r="47" spans="1:8" ht="15.75">
      <c r="A47" s="80" t="str">
        <f t="shared" si="4"/>
        <v/>
      </c>
      <c r="B47" s="102"/>
      <c r="C47" s="103"/>
      <c r="D47" s="103"/>
      <c r="E47" s="104"/>
      <c r="F47" s="84" t="str">
        <f>IF(ISBLANK(E47),"",VLOOKUP(E46,Aufgaben!A:B,2,FALSE))</f>
        <v/>
      </c>
      <c r="G47" s="30" t="str">
        <f t="shared" si="0"/>
        <v/>
      </c>
    </row>
    <row r="48" spans="1:8" ht="15.75">
      <c r="A48" s="101"/>
      <c r="B48" s="102"/>
      <c r="C48" s="103"/>
      <c r="D48" s="103"/>
      <c r="E48" s="104"/>
      <c r="F48" s="84" t="str">
        <f>IF(ISBLANK(E48),"",VLOOKUP(E47,Aufgaben!A:B,2,FALSE))</f>
        <v/>
      </c>
      <c r="G48" s="30" t="str">
        <f t="shared" si="0"/>
        <v/>
      </c>
    </row>
    <row r="49" spans="1:7" ht="15.75">
      <c r="A49" s="101"/>
      <c r="B49" s="102"/>
      <c r="C49" s="103"/>
      <c r="D49" s="103"/>
      <c r="E49" s="104"/>
      <c r="F49" s="84" t="str">
        <f>IF(ISBLANK(E49),"",VLOOKUP(E48,Aufgaben!A:B,2,FALSE))</f>
        <v/>
      </c>
      <c r="G49" s="30" t="str">
        <f t="shared" si="0"/>
        <v/>
      </c>
    </row>
    <row r="50" spans="1:7" ht="15.75">
      <c r="A50" s="101"/>
      <c r="B50" s="107"/>
      <c r="C50" s="108"/>
      <c r="D50" s="109"/>
      <c r="E50" s="104"/>
      <c r="F50" s="84" t="str">
        <f>IF(ISBLANK(E50),"",VLOOKUP(E49,Aufgaben!A:B,2,FALSE))</f>
        <v/>
      </c>
      <c r="G50" s="30" t="str">
        <f t="shared" si="0"/>
        <v/>
      </c>
    </row>
    <row r="51" spans="1:7" ht="15.75">
      <c r="A51" s="101"/>
      <c r="B51" s="107"/>
      <c r="C51" s="108"/>
      <c r="D51" s="109"/>
      <c r="E51" s="104"/>
      <c r="F51" s="84" t="str">
        <f>IF(ISBLANK(E51),"",VLOOKUP(E50,Aufgaben!A:B,2,FALSE))</f>
        <v/>
      </c>
      <c r="G51" s="30" t="str">
        <f t="shared" si="0"/>
        <v/>
      </c>
    </row>
    <row r="52" spans="1:7" ht="15.75">
      <c r="A52" s="101"/>
      <c r="B52" s="107"/>
      <c r="C52" s="108"/>
      <c r="D52" s="109"/>
      <c r="E52" s="104"/>
      <c r="F52" s="84" t="str">
        <f>IF(ISBLANK(E52),"",VLOOKUP(E51,Aufgaben!A:B,2,FALSE))</f>
        <v/>
      </c>
      <c r="G52" s="30" t="str">
        <f t="shared" si="0"/>
        <v/>
      </c>
    </row>
    <row r="53" spans="1:7" ht="15.75">
      <c r="A53" s="101"/>
      <c r="B53" s="107"/>
      <c r="C53" s="108"/>
      <c r="D53" s="109"/>
      <c r="E53" s="104"/>
      <c r="F53" s="84" t="str">
        <f>IF(ISBLANK(E53),"",VLOOKUP(E52,Aufgaben!A:B,2,FALSE))</f>
        <v/>
      </c>
      <c r="G53" s="30" t="str">
        <f t="shared" si="0"/>
        <v/>
      </c>
    </row>
    <row r="54" spans="1:7" ht="15.75">
      <c r="A54" s="101"/>
      <c r="B54" s="107"/>
      <c r="C54" s="108"/>
      <c r="D54" s="109"/>
      <c r="E54" s="104"/>
      <c r="F54" s="84" t="str">
        <f>IF(ISBLANK(E54),"",VLOOKUP(E53,Aufgaben!A:B,2,FALSE))</f>
        <v/>
      </c>
      <c r="G54" s="30" t="str">
        <f t="shared" si="0"/>
        <v/>
      </c>
    </row>
    <row r="55" spans="1:7" ht="15.75">
      <c r="A55" s="101"/>
      <c r="B55" s="107"/>
      <c r="C55" s="108"/>
      <c r="D55" s="109"/>
      <c r="E55" s="104"/>
      <c r="F55" s="84" t="str">
        <f>IF(ISBLANK(E55),"",VLOOKUP(E54,Aufgaben!A:B,2,FALSE))</f>
        <v/>
      </c>
      <c r="G55" s="30" t="str">
        <f t="shared" si="0"/>
        <v/>
      </c>
    </row>
    <row r="56" spans="1:7" ht="15.75">
      <c r="A56" s="101"/>
      <c r="B56" s="107"/>
      <c r="C56" s="108"/>
      <c r="D56" s="109"/>
      <c r="E56" s="104"/>
      <c r="F56" s="84" t="str">
        <f>IF(ISBLANK(E56),"",VLOOKUP(E55,Aufgaben!A:B,2,FALSE))</f>
        <v/>
      </c>
      <c r="G56" s="30" t="str">
        <f t="shared" si="0"/>
        <v/>
      </c>
    </row>
    <row r="57" spans="1:7" ht="15.75">
      <c r="A57" s="101"/>
      <c r="B57" s="107"/>
      <c r="C57" s="108"/>
      <c r="D57" s="109"/>
      <c r="E57" s="104"/>
      <c r="F57" s="84" t="str">
        <f>IF(ISBLANK(E57),"",VLOOKUP(E56,Aufgaben!A:B,2,FALSE))</f>
        <v/>
      </c>
      <c r="G57" s="30" t="str">
        <f t="shared" si="0"/>
        <v/>
      </c>
    </row>
    <row r="58" spans="1:7" ht="15.75">
      <c r="A58" s="101"/>
      <c r="B58" s="107"/>
      <c r="C58" s="108"/>
      <c r="D58" s="109"/>
      <c r="E58" s="104"/>
      <c r="F58" s="84" t="str">
        <f>IF(ISBLANK(E58),"",VLOOKUP(E57,Aufgaben!A:B,2,FALSE))</f>
        <v/>
      </c>
      <c r="G58" s="30" t="str">
        <f t="shared" si="0"/>
        <v/>
      </c>
    </row>
    <row r="59" spans="1:7" ht="15.75">
      <c r="A59" s="101"/>
      <c r="B59" s="107"/>
      <c r="C59" s="108"/>
      <c r="D59" s="109"/>
      <c r="E59" s="104"/>
      <c r="F59" s="84" t="str">
        <f>IF(ISBLANK(E59),"",VLOOKUP(E58,Aufgaben!A:B,2,FALSE))</f>
        <v/>
      </c>
      <c r="G59" s="30" t="str">
        <f t="shared" si="0"/>
        <v/>
      </c>
    </row>
    <row r="60" spans="1:7" ht="15.75">
      <c r="A60" s="101"/>
      <c r="B60" s="107"/>
      <c r="C60" s="108"/>
      <c r="D60" s="109"/>
      <c r="E60" s="104"/>
      <c r="F60" s="84" t="str">
        <f>IF(ISBLANK(E60),"",VLOOKUP(E59,Aufgaben!A:B,2,FALSE))</f>
        <v/>
      </c>
      <c r="G60" s="30" t="str">
        <f t="shared" si="0"/>
        <v/>
      </c>
    </row>
    <row r="61" spans="1:7" ht="15.75">
      <c r="A61" s="101"/>
      <c r="B61" s="107"/>
      <c r="C61" s="108"/>
      <c r="D61" s="109"/>
      <c r="E61" s="104"/>
      <c r="F61" s="84" t="str">
        <f>IF(ISBLANK(E61),"",VLOOKUP(E60,Aufgaben!A:B,2,FALSE))</f>
        <v/>
      </c>
      <c r="G61" s="30" t="str">
        <f t="shared" si="0"/>
        <v/>
      </c>
    </row>
    <row r="62" spans="1:7" ht="15.75">
      <c r="A62" s="101"/>
      <c r="B62" s="107"/>
      <c r="C62" s="108"/>
      <c r="D62" s="109"/>
      <c r="E62" s="104"/>
      <c r="F62" s="84" t="str">
        <f>IF(ISBLANK(E62),"",VLOOKUP(E61,Aufgaben!A:B,2,FALSE))</f>
        <v/>
      </c>
      <c r="G62" s="30" t="str">
        <f t="shared" si="0"/>
        <v/>
      </c>
    </row>
    <row r="63" spans="1:7" ht="15.75">
      <c r="A63" s="101"/>
      <c r="B63" s="107"/>
      <c r="C63" s="108"/>
      <c r="D63" s="109"/>
      <c r="E63" s="104"/>
      <c r="F63" s="84" t="str">
        <f>IF(ISBLANK(E63),"",VLOOKUP(E62,Aufgaben!A:B,2,FALSE))</f>
        <v/>
      </c>
      <c r="G63" s="30" t="str">
        <f t="shared" si="0"/>
        <v/>
      </c>
    </row>
    <row r="64" spans="1:7" ht="15.75">
      <c r="A64" s="101"/>
      <c r="B64" s="107"/>
      <c r="C64" s="108"/>
      <c r="D64" s="109"/>
      <c r="E64" s="104"/>
      <c r="F64" s="84" t="str">
        <f>IF(ISBLANK(E64),"",VLOOKUP(E63,Aufgaben!A:B,2,FALSE))</f>
        <v/>
      </c>
      <c r="G64" s="30" t="str">
        <f t="shared" si="0"/>
        <v/>
      </c>
    </row>
    <row r="65" spans="1:7" ht="15.75">
      <c r="A65" s="101"/>
      <c r="B65" s="107"/>
      <c r="C65" s="108"/>
      <c r="D65" s="109"/>
      <c r="E65" s="104"/>
      <c r="F65" s="84" t="str">
        <f>IF(ISBLANK(E65),"",VLOOKUP(E64,Aufgaben!A:B,2,FALSE))</f>
        <v/>
      </c>
      <c r="G65" s="30" t="str">
        <f t="shared" si="0"/>
        <v/>
      </c>
    </row>
    <row r="66" spans="1:7" ht="15.75">
      <c r="A66" s="101"/>
      <c r="B66" s="107"/>
      <c r="C66" s="108"/>
      <c r="D66" s="109"/>
      <c r="E66" s="104"/>
      <c r="F66" s="84" t="str">
        <f>IF(ISBLANK(E66),"",VLOOKUP(E65,Aufgaben!A:B,2,FALSE))</f>
        <v/>
      </c>
      <c r="G66" s="30" t="str">
        <f t="shared" si="0"/>
        <v/>
      </c>
    </row>
    <row r="67" spans="1:7" ht="15.75">
      <c r="A67" s="101"/>
      <c r="B67" s="107"/>
      <c r="C67" s="108"/>
      <c r="D67" s="109"/>
      <c r="E67" s="104"/>
      <c r="F67" s="84" t="str">
        <f>IF(ISBLANK(E67),"",VLOOKUP(E66,Aufgaben!A:B,2,FALSE))</f>
        <v/>
      </c>
      <c r="G67" s="30" t="str">
        <f t="shared" si="0"/>
        <v/>
      </c>
    </row>
    <row r="68" spans="1:7" ht="15.75">
      <c r="A68" s="101"/>
      <c r="B68" s="107"/>
      <c r="C68" s="108"/>
      <c r="D68" s="109"/>
      <c r="E68" s="104"/>
      <c r="F68" s="84" t="str">
        <f>IF(ISBLANK(E68),"",VLOOKUP(E67,Aufgaben!A:B,2,FALSE))</f>
        <v/>
      </c>
      <c r="G68" s="30" t="str">
        <f t="shared" si="0"/>
        <v/>
      </c>
    </row>
    <row r="69" spans="1:7" ht="15.75">
      <c r="A69" s="101"/>
      <c r="B69" s="107"/>
      <c r="C69" s="108"/>
      <c r="D69" s="109"/>
      <c r="E69" s="104"/>
      <c r="F69" s="84" t="str">
        <f>IF(ISBLANK(E69),"",VLOOKUP(E68,Aufgaben!A:B,2,FALSE))</f>
        <v/>
      </c>
      <c r="G69" s="30" t="str">
        <f t="shared" si="0"/>
        <v/>
      </c>
    </row>
    <row r="70" spans="1:7" ht="15.75">
      <c r="A70" s="101"/>
      <c r="B70" s="107"/>
      <c r="C70" s="108"/>
      <c r="D70" s="109"/>
      <c r="E70" s="104"/>
      <c r="F70" s="84" t="str">
        <f>IF(ISBLANK(E70),"",VLOOKUP(E69,Aufgaben!A:B,2,FALSE))</f>
        <v/>
      </c>
      <c r="G70" s="30" t="str">
        <f t="shared" si="0"/>
        <v/>
      </c>
    </row>
    <row r="71" spans="1:7" ht="15.75">
      <c r="A71" s="101"/>
      <c r="B71" s="107"/>
      <c r="C71" s="108"/>
      <c r="D71" s="109"/>
      <c r="E71" s="104"/>
      <c r="F71" s="84" t="str">
        <f>IF(ISBLANK(E71),"",VLOOKUP(E70,Aufgaben!A:B,2,FALSE))</f>
        <v/>
      </c>
      <c r="G71" s="30" t="str">
        <f t="shared" si="0"/>
        <v/>
      </c>
    </row>
    <row r="72" spans="1:7" ht="15.75">
      <c r="A72" s="101"/>
      <c r="B72" s="107"/>
      <c r="C72" s="108"/>
      <c r="D72" s="109"/>
      <c r="E72" s="104"/>
      <c r="F72" s="84" t="str">
        <f>IF(ISBLANK(E72),"",VLOOKUP(E71,Aufgaben!A:B,2,FALSE))</f>
        <v/>
      </c>
      <c r="G72" s="30" t="str">
        <f t="shared" si="0"/>
        <v/>
      </c>
    </row>
    <row r="73" spans="1:7" ht="15.75">
      <c r="A73" s="101"/>
      <c r="B73" s="107"/>
      <c r="C73" s="108"/>
      <c r="D73" s="109"/>
      <c r="E73" s="104"/>
      <c r="F73" s="84" t="str">
        <f>IF(ISBLANK(E73),"",VLOOKUP(E72,Aufgaben!A:B,2,FALSE))</f>
        <v/>
      </c>
      <c r="G73" s="30" t="str">
        <f t="shared" si="0"/>
        <v/>
      </c>
    </row>
    <row r="74" spans="1:7" ht="15.75">
      <c r="A74" s="101"/>
      <c r="B74" s="107"/>
      <c r="C74" s="108"/>
      <c r="D74" s="109"/>
      <c r="E74" s="104"/>
      <c r="F74" s="84" t="str">
        <f>IF(ISBLANK(E74),"",VLOOKUP(E73,Aufgaben!A:B,2,FALSE))</f>
        <v/>
      </c>
      <c r="G74" s="30" t="str">
        <f t="shared" si="0"/>
        <v/>
      </c>
    </row>
    <row r="75" spans="1:7" ht="15.75">
      <c r="A75" s="101"/>
      <c r="B75" s="107"/>
      <c r="C75" s="108"/>
      <c r="D75" s="109"/>
      <c r="E75" s="104"/>
      <c r="F75" s="84" t="str">
        <f>IF(ISBLANK(E75),"",VLOOKUP(E74,Aufgaben!A:B,2,FALSE))</f>
        <v/>
      </c>
      <c r="G75" s="30" t="str">
        <f t="shared" si="0"/>
        <v/>
      </c>
    </row>
    <row r="76" spans="1:7" ht="15.75">
      <c r="A76" s="101"/>
      <c r="B76" s="107"/>
      <c r="C76" s="108"/>
      <c r="D76" s="109"/>
      <c r="E76" s="104"/>
      <c r="F76" s="84" t="str">
        <f>IF(ISBLANK(E76),"",VLOOKUP(E75,Aufgaben!A:B,2,FALSE))</f>
        <v/>
      </c>
      <c r="G76" s="30" t="str">
        <f t="shared" ref="G76:G138" si="5">IF(B76&lt;&gt;"",IF(D76&lt;C76,1-C76+D76,D76-C76)*24,"")</f>
        <v/>
      </c>
    </row>
    <row r="77" spans="1:7" ht="15.75">
      <c r="A77" s="101"/>
      <c r="B77" s="107"/>
      <c r="C77" s="108"/>
      <c r="D77" s="109"/>
      <c r="E77" s="104"/>
      <c r="F77" s="84" t="str">
        <f>IF(ISBLANK(E77),"",VLOOKUP(E76,Aufgaben!A:B,2,FALSE))</f>
        <v/>
      </c>
      <c r="G77" s="30" t="str">
        <f t="shared" si="5"/>
        <v/>
      </c>
    </row>
    <row r="78" spans="1:7" ht="15.75">
      <c r="A78" s="101"/>
      <c r="B78" s="107"/>
      <c r="C78" s="108"/>
      <c r="D78" s="109"/>
      <c r="E78" s="104"/>
      <c r="F78" s="84" t="str">
        <f>IF(ISBLANK(E78),"",VLOOKUP(E77,Aufgaben!A:B,2,FALSE))</f>
        <v/>
      </c>
      <c r="G78" s="30" t="str">
        <f t="shared" si="5"/>
        <v/>
      </c>
    </row>
    <row r="79" spans="1:7" ht="15.75">
      <c r="A79" s="101"/>
      <c r="B79" s="107"/>
      <c r="C79" s="108"/>
      <c r="D79" s="109"/>
      <c r="E79" s="104"/>
      <c r="F79" s="84" t="str">
        <f>IF(ISBLANK(E79),"",VLOOKUP(E78,Aufgaben!A:B,2,FALSE))</f>
        <v/>
      </c>
      <c r="G79" s="30" t="str">
        <f t="shared" si="5"/>
        <v/>
      </c>
    </row>
    <row r="80" spans="1:7" ht="15.75">
      <c r="A80" s="101"/>
      <c r="B80" s="107"/>
      <c r="C80" s="108"/>
      <c r="D80" s="109"/>
      <c r="E80" s="104"/>
      <c r="F80" s="84" t="str">
        <f>IF(ISBLANK(E80),"",VLOOKUP(E79,Aufgaben!A:B,2,FALSE))</f>
        <v/>
      </c>
      <c r="G80" s="30" t="str">
        <f t="shared" si="5"/>
        <v/>
      </c>
    </row>
    <row r="81" spans="1:7" ht="15.75">
      <c r="A81" s="101"/>
      <c r="B81" s="107"/>
      <c r="C81" s="108"/>
      <c r="D81" s="109"/>
      <c r="E81" s="104"/>
      <c r="F81" s="84" t="str">
        <f>IF(ISBLANK(E81),"",VLOOKUP(E80,Aufgaben!A:B,2,FALSE))</f>
        <v/>
      </c>
      <c r="G81" s="30" t="str">
        <f t="shared" si="5"/>
        <v/>
      </c>
    </row>
    <row r="82" spans="1:7" ht="15.75">
      <c r="A82" s="101"/>
      <c r="B82" s="107"/>
      <c r="C82" s="108"/>
      <c r="D82" s="109"/>
      <c r="E82" s="104"/>
      <c r="F82" s="84" t="str">
        <f>IF(ISBLANK(E82),"",VLOOKUP(E81,Aufgaben!A:B,2,FALSE))</f>
        <v/>
      </c>
      <c r="G82" s="30" t="str">
        <f t="shared" si="5"/>
        <v/>
      </c>
    </row>
    <row r="83" spans="1:7" ht="15.75">
      <c r="A83" s="101"/>
      <c r="B83" s="107"/>
      <c r="C83" s="108"/>
      <c r="D83" s="109"/>
      <c r="E83" s="104"/>
      <c r="F83" s="84" t="str">
        <f>IF(ISBLANK(E83),"",VLOOKUP(E82,Aufgaben!A:B,2,FALSE))</f>
        <v/>
      </c>
      <c r="G83" s="30" t="str">
        <f t="shared" si="5"/>
        <v/>
      </c>
    </row>
    <row r="84" spans="1:7" ht="15.75">
      <c r="A84" s="101"/>
      <c r="B84" s="107"/>
      <c r="C84" s="108"/>
      <c r="D84" s="109"/>
      <c r="E84" s="104"/>
      <c r="F84" s="84" t="str">
        <f>IF(ISBLANK(E84),"",VLOOKUP(E83,Aufgaben!A:B,2,FALSE))</f>
        <v/>
      </c>
      <c r="G84" s="30" t="str">
        <f t="shared" si="5"/>
        <v/>
      </c>
    </row>
    <row r="85" spans="1:7" ht="15.75">
      <c r="A85" s="101"/>
      <c r="B85" s="107"/>
      <c r="C85" s="108"/>
      <c r="D85" s="109"/>
      <c r="E85" s="104"/>
      <c r="F85" s="84" t="str">
        <f>IF(ISBLANK(E85),"",VLOOKUP(E84,Aufgaben!A:B,2,FALSE))</f>
        <v/>
      </c>
      <c r="G85" s="30" t="str">
        <f t="shared" si="5"/>
        <v/>
      </c>
    </row>
    <row r="86" spans="1:7" ht="15.75">
      <c r="A86" s="101"/>
      <c r="B86" s="107"/>
      <c r="C86" s="108"/>
      <c r="D86" s="109"/>
      <c r="E86" s="104"/>
      <c r="F86" s="84" t="str">
        <f>IF(ISBLANK(E86),"",VLOOKUP(E85,Aufgaben!A:B,2,FALSE))</f>
        <v/>
      </c>
      <c r="G86" s="30" t="str">
        <f t="shared" si="5"/>
        <v/>
      </c>
    </row>
    <row r="87" spans="1:7" ht="15.75">
      <c r="A87" s="101"/>
      <c r="B87" s="107"/>
      <c r="C87" s="108"/>
      <c r="D87" s="109"/>
      <c r="E87" s="104"/>
      <c r="F87" s="84" t="str">
        <f>IF(ISBLANK(E87),"",VLOOKUP(E86,Aufgaben!A:B,2,FALSE))</f>
        <v/>
      </c>
      <c r="G87" s="30" t="str">
        <f t="shared" si="5"/>
        <v/>
      </c>
    </row>
    <row r="88" spans="1:7" ht="15.75">
      <c r="A88" s="101"/>
      <c r="B88" s="107"/>
      <c r="C88" s="108"/>
      <c r="D88" s="109"/>
      <c r="E88" s="104"/>
      <c r="F88" s="84" t="str">
        <f>IF(ISBLANK(E88),"",VLOOKUP(E87,Aufgaben!A:B,2,FALSE))</f>
        <v/>
      </c>
      <c r="G88" s="30" t="str">
        <f t="shared" si="5"/>
        <v/>
      </c>
    </row>
    <row r="89" spans="1:7" ht="15.75">
      <c r="A89" s="101"/>
      <c r="B89" s="107"/>
      <c r="C89" s="108"/>
      <c r="D89" s="109"/>
      <c r="E89" s="104"/>
      <c r="F89" s="84" t="str">
        <f>IF(ISBLANK(E89),"",VLOOKUP(E88,Aufgaben!A:B,2,FALSE))</f>
        <v/>
      </c>
      <c r="G89" s="30" t="str">
        <f t="shared" si="5"/>
        <v/>
      </c>
    </row>
    <row r="90" spans="1:7" ht="15.75">
      <c r="A90" s="101"/>
      <c r="B90" s="107"/>
      <c r="C90" s="108"/>
      <c r="D90" s="109"/>
      <c r="E90" s="104"/>
      <c r="F90" s="84" t="str">
        <f>IF(ISBLANK(E90),"",VLOOKUP(E89,Aufgaben!A:B,2,FALSE))</f>
        <v/>
      </c>
      <c r="G90" s="30" t="str">
        <f t="shared" si="5"/>
        <v/>
      </c>
    </row>
    <row r="91" spans="1:7" ht="15.75">
      <c r="A91" s="101"/>
      <c r="B91" s="107"/>
      <c r="C91" s="108"/>
      <c r="D91" s="109"/>
      <c r="E91" s="104"/>
      <c r="F91" s="84" t="str">
        <f>IF(ISBLANK(E91),"",VLOOKUP(E90,Aufgaben!A:B,2,FALSE))</f>
        <v/>
      </c>
      <c r="G91" s="30" t="str">
        <f t="shared" si="5"/>
        <v/>
      </c>
    </row>
    <row r="92" spans="1:7" ht="15.75">
      <c r="A92" s="101"/>
      <c r="B92" s="107"/>
      <c r="C92" s="108"/>
      <c r="D92" s="109"/>
      <c r="E92" s="104"/>
      <c r="F92" s="84" t="str">
        <f>IF(ISBLANK(E92),"",VLOOKUP(E91,Aufgaben!A:B,2,FALSE))</f>
        <v/>
      </c>
      <c r="G92" s="30" t="str">
        <f t="shared" si="5"/>
        <v/>
      </c>
    </row>
    <row r="93" spans="1:7" ht="15.75">
      <c r="A93" s="101"/>
      <c r="B93" s="107"/>
      <c r="C93" s="108"/>
      <c r="D93" s="109"/>
      <c r="E93" s="104"/>
      <c r="F93" s="84" t="str">
        <f>IF(ISBLANK(E93),"",VLOOKUP(E92,Aufgaben!A:B,2,FALSE))</f>
        <v/>
      </c>
      <c r="G93" s="30" t="str">
        <f t="shared" si="5"/>
        <v/>
      </c>
    </row>
    <row r="94" spans="1:7" ht="15.75">
      <c r="A94" s="101"/>
      <c r="B94" s="107"/>
      <c r="C94" s="108"/>
      <c r="D94" s="109"/>
      <c r="E94" s="104"/>
      <c r="F94" s="84" t="str">
        <f>IF(ISBLANK(E94),"",VLOOKUP(E93,Aufgaben!A:B,2,FALSE))</f>
        <v/>
      </c>
      <c r="G94" s="30" t="str">
        <f t="shared" si="5"/>
        <v/>
      </c>
    </row>
    <row r="95" spans="1:7" ht="15.75">
      <c r="A95" s="101"/>
      <c r="B95" s="107"/>
      <c r="C95" s="108"/>
      <c r="D95" s="109"/>
      <c r="E95" s="104"/>
      <c r="F95" s="84" t="str">
        <f>IF(ISBLANK(E95),"",VLOOKUP(E94,Aufgaben!A:B,2,FALSE))</f>
        <v/>
      </c>
      <c r="G95" s="30" t="str">
        <f t="shared" si="5"/>
        <v/>
      </c>
    </row>
    <row r="96" spans="1:7" ht="15.75">
      <c r="A96" s="101"/>
      <c r="B96" s="107"/>
      <c r="C96" s="108"/>
      <c r="D96" s="109"/>
      <c r="E96" s="104"/>
      <c r="F96" s="84" t="str">
        <f>IF(ISBLANK(E96),"",VLOOKUP(E95,Aufgaben!A:B,2,FALSE))</f>
        <v/>
      </c>
      <c r="G96" s="30" t="str">
        <f t="shared" si="5"/>
        <v/>
      </c>
    </row>
    <row r="97" spans="1:7" ht="15.75">
      <c r="A97" s="101"/>
      <c r="B97" s="107"/>
      <c r="C97" s="108"/>
      <c r="D97" s="109"/>
      <c r="E97" s="104"/>
      <c r="F97" s="84" t="str">
        <f>IF(ISBLANK(E97),"",VLOOKUP(E96,Aufgaben!A:B,2,FALSE))</f>
        <v/>
      </c>
      <c r="G97" s="30" t="str">
        <f t="shared" si="5"/>
        <v/>
      </c>
    </row>
    <row r="98" spans="1:7" ht="15.75">
      <c r="A98" s="101"/>
      <c r="B98" s="107"/>
      <c r="C98" s="108"/>
      <c r="D98" s="109"/>
      <c r="E98" s="104"/>
      <c r="F98" s="84" t="str">
        <f>IF(ISBLANK(E98),"",VLOOKUP(E97,Aufgaben!A:B,2,FALSE))</f>
        <v/>
      </c>
      <c r="G98" s="30" t="str">
        <f t="shared" si="5"/>
        <v/>
      </c>
    </row>
    <row r="99" spans="1:7" ht="15.75">
      <c r="A99" s="101"/>
      <c r="B99" s="107"/>
      <c r="C99" s="108"/>
      <c r="D99" s="109"/>
      <c r="E99" s="104"/>
      <c r="F99" s="84" t="str">
        <f>IF(ISBLANK(E99),"",VLOOKUP(E98,Aufgaben!A:B,2,FALSE))</f>
        <v/>
      </c>
      <c r="G99" s="30" t="str">
        <f t="shared" si="5"/>
        <v/>
      </c>
    </row>
    <row r="100" spans="1:7" ht="15.75">
      <c r="A100" s="101"/>
      <c r="B100" s="107"/>
      <c r="C100" s="108"/>
      <c r="D100" s="109"/>
      <c r="E100" s="104"/>
      <c r="F100" s="84" t="str">
        <f>IF(ISBLANK(E100),"",VLOOKUP(E99,Aufgaben!A:B,2,FALSE))</f>
        <v/>
      </c>
      <c r="G100" s="30" t="str">
        <f t="shared" si="5"/>
        <v/>
      </c>
    </row>
    <row r="101" spans="1:7" ht="15.75">
      <c r="A101" s="101"/>
      <c r="B101" s="107"/>
      <c r="C101" s="108"/>
      <c r="D101" s="109"/>
      <c r="E101" s="104"/>
      <c r="F101" s="84" t="str">
        <f>IF(ISBLANK(E101),"",VLOOKUP(E100,Aufgaben!A:B,2,FALSE))</f>
        <v/>
      </c>
      <c r="G101" s="30" t="str">
        <f t="shared" si="5"/>
        <v/>
      </c>
    </row>
    <row r="102" spans="1:7" ht="15.75">
      <c r="A102" s="101"/>
      <c r="B102" s="107"/>
      <c r="C102" s="108"/>
      <c r="D102" s="109"/>
      <c r="E102" s="104"/>
      <c r="F102" s="84" t="str">
        <f>IF(ISBLANK(E102),"",VLOOKUP(E101,Aufgaben!A:B,2,FALSE))</f>
        <v/>
      </c>
      <c r="G102" s="30" t="str">
        <f t="shared" si="5"/>
        <v/>
      </c>
    </row>
    <row r="103" spans="1:7" ht="15.75">
      <c r="A103" s="101"/>
      <c r="B103" s="107"/>
      <c r="C103" s="108"/>
      <c r="D103" s="109"/>
      <c r="E103" s="104"/>
      <c r="F103" s="84" t="str">
        <f>IF(ISBLANK(E103),"",VLOOKUP(E102,Aufgaben!A:B,2,FALSE))</f>
        <v/>
      </c>
      <c r="G103" s="30" t="str">
        <f t="shared" si="5"/>
        <v/>
      </c>
    </row>
    <row r="104" spans="1:7" ht="15.75">
      <c r="A104" s="101"/>
      <c r="B104" s="107"/>
      <c r="C104" s="108"/>
      <c r="D104" s="109"/>
      <c r="E104" s="104"/>
      <c r="F104" s="84" t="str">
        <f>IF(ISBLANK(E104),"",VLOOKUP(E103,Aufgaben!A:B,2,FALSE))</f>
        <v/>
      </c>
      <c r="G104" s="30" t="str">
        <f t="shared" si="5"/>
        <v/>
      </c>
    </row>
    <row r="105" spans="1:7" ht="15.75">
      <c r="A105" s="101"/>
      <c r="B105" s="107"/>
      <c r="C105" s="108"/>
      <c r="D105" s="109"/>
      <c r="E105" s="104"/>
      <c r="F105" s="84" t="str">
        <f>IF(ISBLANK(E105),"",VLOOKUP(E104,Aufgaben!A:B,2,FALSE))</f>
        <v/>
      </c>
      <c r="G105" s="30" t="str">
        <f t="shared" si="5"/>
        <v/>
      </c>
    </row>
    <row r="106" spans="1:7" ht="15.75">
      <c r="A106" s="101"/>
      <c r="B106" s="107"/>
      <c r="C106" s="108"/>
      <c r="D106" s="109"/>
      <c r="E106" s="104"/>
      <c r="F106" s="84" t="str">
        <f>IF(ISBLANK(E106),"",VLOOKUP(E105,Aufgaben!A:B,2,FALSE))</f>
        <v/>
      </c>
      <c r="G106" s="30" t="str">
        <f t="shared" si="5"/>
        <v/>
      </c>
    </row>
    <row r="107" spans="1:7" ht="15.75">
      <c r="A107" s="101"/>
      <c r="B107" s="107"/>
      <c r="C107" s="108"/>
      <c r="D107" s="109"/>
      <c r="E107" s="104"/>
      <c r="F107" s="84" t="str">
        <f>IF(ISBLANK(E107),"",VLOOKUP(E106,Aufgaben!A:B,2,FALSE))</f>
        <v/>
      </c>
      <c r="G107" s="30" t="str">
        <f t="shared" si="5"/>
        <v/>
      </c>
    </row>
    <row r="108" spans="1:7" ht="15.75">
      <c r="A108" s="101"/>
      <c r="B108" s="107"/>
      <c r="C108" s="108"/>
      <c r="D108" s="109"/>
      <c r="E108" s="104"/>
      <c r="F108" s="84" t="str">
        <f>IF(ISBLANK(E108),"",VLOOKUP(E107,Aufgaben!A:B,2,FALSE))</f>
        <v/>
      </c>
      <c r="G108" s="30" t="str">
        <f t="shared" si="5"/>
        <v/>
      </c>
    </row>
    <row r="109" spans="1:7" ht="15.75">
      <c r="A109" s="101"/>
      <c r="B109" s="107"/>
      <c r="C109" s="108"/>
      <c r="D109" s="109"/>
      <c r="E109" s="104"/>
      <c r="F109" s="84" t="str">
        <f>IF(ISBLANK(E109),"",VLOOKUP(E108,Aufgaben!A:B,2,FALSE))</f>
        <v/>
      </c>
      <c r="G109" s="30" t="str">
        <f t="shared" si="5"/>
        <v/>
      </c>
    </row>
    <row r="110" spans="1:7" ht="15.75">
      <c r="A110" s="101"/>
      <c r="B110" s="107"/>
      <c r="C110" s="108"/>
      <c r="D110" s="109"/>
      <c r="E110" s="104"/>
      <c r="F110" s="84" t="str">
        <f>IF(ISBLANK(E110),"",VLOOKUP(E109,Aufgaben!A:B,2,FALSE))</f>
        <v/>
      </c>
      <c r="G110" s="30" t="str">
        <f t="shared" si="5"/>
        <v/>
      </c>
    </row>
    <row r="111" spans="1:7" ht="15.75">
      <c r="A111" s="101"/>
      <c r="B111" s="107"/>
      <c r="C111" s="108"/>
      <c r="D111" s="109"/>
      <c r="E111" s="104"/>
      <c r="F111" s="84" t="str">
        <f>IF(ISBLANK(E111),"",VLOOKUP(E110,Aufgaben!A:B,2,FALSE))</f>
        <v/>
      </c>
      <c r="G111" s="30" t="str">
        <f t="shared" si="5"/>
        <v/>
      </c>
    </row>
    <row r="112" spans="1:7" ht="15.75">
      <c r="A112" s="101"/>
      <c r="B112" s="107"/>
      <c r="C112" s="108"/>
      <c r="D112" s="109"/>
      <c r="E112" s="104"/>
      <c r="F112" s="84" t="str">
        <f>IF(ISBLANK(E112),"",VLOOKUP(E111,Aufgaben!A:B,2,FALSE))</f>
        <v/>
      </c>
      <c r="G112" s="30" t="str">
        <f t="shared" si="5"/>
        <v/>
      </c>
    </row>
    <row r="113" spans="1:7" ht="15.75">
      <c r="A113" s="101"/>
      <c r="B113" s="107"/>
      <c r="C113" s="108"/>
      <c r="D113" s="109"/>
      <c r="E113" s="104"/>
      <c r="F113" s="84" t="str">
        <f>IF(ISBLANK(E113),"",VLOOKUP(E112,Aufgaben!A:B,2,FALSE))</f>
        <v/>
      </c>
      <c r="G113" s="30" t="str">
        <f t="shared" si="5"/>
        <v/>
      </c>
    </row>
    <row r="114" spans="1:7" ht="15.75">
      <c r="A114" s="101"/>
      <c r="B114" s="107"/>
      <c r="C114" s="108"/>
      <c r="D114" s="109"/>
      <c r="E114" s="104"/>
      <c r="F114" s="84" t="str">
        <f>IF(ISBLANK(E114),"",VLOOKUP(E113,Aufgaben!A:B,2,FALSE))</f>
        <v/>
      </c>
      <c r="G114" s="30" t="str">
        <f t="shared" si="5"/>
        <v/>
      </c>
    </row>
    <row r="115" spans="1:7" ht="15.75">
      <c r="A115" s="101"/>
      <c r="B115" s="107"/>
      <c r="C115" s="108"/>
      <c r="D115" s="109"/>
      <c r="E115" s="104"/>
      <c r="F115" s="84" t="str">
        <f>IF(ISBLANK(E115),"",VLOOKUP(E114,Aufgaben!A:B,2,FALSE))</f>
        <v/>
      </c>
      <c r="G115" s="30" t="str">
        <f t="shared" si="5"/>
        <v/>
      </c>
    </row>
    <row r="116" spans="1:7" ht="15.75">
      <c r="A116" s="101"/>
      <c r="B116" s="107"/>
      <c r="C116" s="108"/>
      <c r="D116" s="109"/>
      <c r="E116" s="104"/>
      <c r="F116" s="84" t="str">
        <f>IF(ISBLANK(E116),"",VLOOKUP(E115,Aufgaben!A:B,2,FALSE))</f>
        <v/>
      </c>
      <c r="G116" s="30" t="str">
        <f t="shared" si="5"/>
        <v/>
      </c>
    </row>
    <row r="117" spans="1:7" ht="15.75">
      <c r="A117" s="101"/>
      <c r="B117" s="107"/>
      <c r="C117" s="108"/>
      <c r="D117" s="109"/>
      <c r="E117" s="104"/>
      <c r="F117" s="84" t="str">
        <f>IF(ISBLANK(E117),"",VLOOKUP(E116,Aufgaben!A:B,2,FALSE))</f>
        <v/>
      </c>
      <c r="G117" s="30" t="str">
        <f t="shared" si="5"/>
        <v/>
      </c>
    </row>
    <row r="118" spans="1:7" ht="15.75">
      <c r="A118" s="101"/>
      <c r="B118" s="107"/>
      <c r="C118" s="108"/>
      <c r="D118" s="109"/>
      <c r="E118" s="104"/>
      <c r="F118" s="84" t="str">
        <f>IF(ISBLANK(E118),"",VLOOKUP(E117,Aufgaben!A:B,2,FALSE))</f>
        <v/>
      </c>
      <c r="G118" s="30" t="str">
        <f t="shared" si="5"/>
        <v/>
      </c>
    </row>
    <row r="119" spans="1:7" ht="15.75">
      <c r="A119" s="101"/>
      <c r="B119" s="107"/>
      <c r="C119" s="108"/>
      <c r="D119" s="109"/>
      <c r="E119" s="104"/>
      <c r="F119" s="84" t="str">
        <f>IF(ISBLANK(E119),"",VLOOKUP(E118,Aufgaben!A:B,2,FALSE))</f>
        <v/>
      </c>
      <c r="G119" s="30" t="str">
        <f t="shared" si="5"/>
        <v/>
      </c>
    </row>
    <row r="120" spans="1:7" ht="15.75">
      <c r="A120" s="101"/>
      <c r="B120" s="107"/>
      <c r="C120" s="108"/>
      <c r="D120" s="109"/>
      <c r="E120" s="104"/>
      <c r="F120" s="84" t="str">
        <f>IF(ISBLANK(E120),"",VLOOKUP(E119,Aufgaben!A:B,2,FALSE))</f>
        <v/>
      </c>
      <c r="G120" s="30" t="str">
        <f t="shared" si="5"/>
        <v/>
      </c>
    </row>
    <row r="121" spans="1:7" ht="15.75">
      <c r="A121" s="101"/>
      <c r="B121" s="107"/>
      <c r="C121" s="108"/>
      <c r="D121" s="109"/>
      <c r="E121" s="104"/>
      <c r="F121" s="84" t="str">
        <f>IF(ISBLANK(E121),"",VLOOKUP(E120,Aufgaben!A:B,2,FALSE))</f>
        <v/>
      </c>
      <c r="G121" s="30" t="str">
        <f t="shared" si="5"/>
        <v/>
      </c>
    </row>
    <row r="122" spans="1:7" ht="15.75">
      <c r="A122" s="101"/>
      <c r="B122" s="107"/>
      <c r="C122" s="108"/>
      <c r="D122" s="109"/>
      <c r="E122" s="104"/>
      <c r="F122" s="84" t="str">
        <f>IF(ISBLANK(E122),"",VLOOKUP(E121,Aufgaben!A:B,2,FALSE))</f>
        <v/>
      </c>
      <c r="G122" s="30" t="str">
        <f t="shared" si="5"/>
        <v/>
      </c>
    </row>
    <row r="123" spans="1:7" ht="15.75">
      <c r="A123" s="101"/>
      <c r="B123" s="107"/>
      <c r="C123" s="108"/>
      <c r="D123" s="109"/>
      <c r="E123" s="104"/>
      <c r="F123" s="84" t="str">
        <f>IF(ISBLANK(E123),"",VLOOKUP(E122,Aufgaben!A:B,2,FALSE))</f>
        <v/>
      </c>
      <c r="G123" s="30" t="str">
        <f t="shared" si="5"/>
        <v/>
      </c>
    </row>
    <row r="124" spans="1:7" ht="15.75">
      <c r="A124" s="101"/>
      <c r="B124" s="107"/>
      <c r="C124" s="108"/>
      <c r="D124" s="109"/>
      <c r="E124" s="104"/>
      <c r="F124" s="84" t="str">
        <f>IF(ISBLANK(E124),"",VLOOKUP(#REF!,Aufgaben!A:B,2,FALSE))</f>
        <v/>
      </c>
      <c r="G124" s="30" t="str">
        <f t="shared" si="5"/>
        <v/>
      </c>
    </row>
    <row r="125" spans="1:7" ht="15.75">
      <c r="A125" s="101"/>
      <c r="B125" s="107"/>
      <c r="C125" s="108"/>
      <c r="D125" s="109"/>
      <c r="E125" s="104"/>
      <c r="F125" s="84" t="str">
        <f>IF(ISBLANK(E125),"",VLOOKUP(E124,Aufgaben!A:B,2,FALSE))</f>
        <v/>
      </c>
      <c r="G125" s="30" t="str">
        <f t="shared" si="5"/>
        <v/>
      </c>
    </row>
    <row r="126" spans="1:7" ht="15.75">
      <c r="A126" s="101"/>
      <c r="B126" s="107"/>
      <c r="C126" s="108"/>
      <c r="D126" s="109"/>
      <c r="E126" s="104"/>
      <c r="F126" s="84" t="str">
        <f>IF(ISBLANK(E126),"",VLOOKUP(E125,Aufgaben!A:B,2,FALSE))</f>
        <v/>
      </c>
      <c r="G126" s="30" t="str">
        <f t="shared" si="5"/>
        <v/>
      </c>
    </row>
    <row r="127" spans="1:7" ht="15.75">
      <c r="A127" s="101"/>
      <c r="B127" s="107"/>
      <c r="C127" s="108"/>
      <c r="D127" s="109"/>
      <c r="E127" s="104"/>
      <c r="F127" s="84" t="str">
        <f>IF(ISBLANK(E127),"",VLOOKUP(E126,Aufgaben!A:B,2,FALSE))</f>
        <v/>
      </c>
      <c r="G127" s="30" t="str">
        <f t="shared" si="5"/>
        <v/>
      </c>
    </row>
    <row r="128" spans="1:7" ht="15.75">
      <c r="A128" s="101"/>
      <c r="B128" s="107"/>
      <c r="C128" s="108"/>
      <c r="D128" s="109"/>
      <c r="E128" s="104"/>
      <c r="F128" s="84" t="str">
        <f>IF(ISBLANK(E128),"",VLOOKUP(E127,Aufgaben!A:B,2,FALSE))</f>
        <v/>
      </c>
      <c r="G128" s="30" t="str">
        <f t="shared" si="5"/>
        <v/>
      </c>
    </row>
    <row r="129" spans="1:7" ht="15.75">
      <c r="A129" s="101"/>
      <c r="B129" s="107"/>
      <c r="C129" s="108"/>
      <c r="D129" s="109"/>
      <c r="E129" s="104"/>
      <c r="F129" s="84" t="str">
        <f>IF(ISBLANK(E129),"",VLOOKUP(E128,Aufgaben!A:B,2,FALSE))</f>
        <v/>
      </c>
      <c r="G129" s="30" t="str">
        <f t="shared" si="5"/>
        <v/>
      </c>
    </row>
    <row r="130" spans="1:7" ht="15.75">
      <c r="A130" s="101"/>
      <c r="B130" s="107"/>
      <c r="C130" s="108"/>
      <c r="D130" s="109"/>
      <c r="E130" s="104"/>
      <c r="F130" s="84" t="str">
        <f>IF(ISBLANK(E130),"",VLOOKUP(E129,Aufgaben!A:B,2,FALSE))</f>
        <v/>
      </c>
      <c r="G130" s="30" t="str">
        <f t="shared" si="5"/>
        <v/>
      </c>
    </row>
    <row r="131" spans="1:7" ht="15.75">
      <c r="A131" s="101"/>
      <c r="B131" s="107"/>
      <c r="C131" s="108"/>
      <c r="D131" s="109"/>
      <c r="E131" s="104"/>
      <c r="F131" s="84" t="str">
        <f>IF(ISBLANK(E131),"",VLOOKUP(E130,Aufgaben!A:B,2,FALSE))</f>
        <v/>
      </c>
      <c r="G131" s="30" t="str">
        <f t="shared" si="5"/>
        <v/>
      </c>
    </row>
    <row r="132" spans="1:7" ht="15.75">
      <c r="A132" s="101"/>
      <c r="B132" s="107"/>
      <c r="C132" s="108"/>
      <c r="D132" s="109"/>
      <c r="E132" s="104"/>
      <c r="F132" s="84" t="str">
        <f>IF(ISBLANK(E132),"",VLOOKUP(E131,Aufgaben!A:B,2,FALSE))</f>
        <v/>
      </c>
      <c r="G132" s="30" t="str">
        <f t="shared" si="5"/>
        <v/>
      </c>
    </row>
    <row r="133" spans="1:7" ht="15.75">
      <c r="A133" s="101"/>
      <c r="B133" s="107"/>
      <c r="C133" s="108"/>
      <c r="D133" s="109"/>
      <c r="E133" s="104"/>
      <c r="F133" s="84" t="str">
        <f>IF(ISBLANK(E133),"",VLOOKUP(E132,Aufgaben!A:B,2,FALSE))</f>
        <v/>
      </c>
      <c r="G133" s="30" t="str">
        <f t="shared" si="5"/>
        <v/>
      </c>
    </row>
    <row r="134" spans="1:7" ht="15.75">
      <c r="A134" s="101"/>
      <c r="B134" s="107"/>
      <c r="C134" s="108"/>
      <c r="D134" s="109"/>
      <c r="E134" s="104"/>
      <c r="F134" s="84" t="str">
        <f>IF(ISBLANK(E134),"",VLOOKUP(E133,Aufgaben!A:B,2,FALSE))</f>
        <v/>
      </c>
      <c r="G134" s="30" t="str">
        <f t="shared" si="5"/>
        <v/>
      </c>
    </row>
    <row r="135" spans="1:7" ht="15.75">
      <c r="A135" s="101"/>
      <c r="B135" s="107"/>
      <c r="C135" s="108"/>
      <c r="D135" s="109"/>
      <c r="E135" s="104"/>
      <c r="F135" s="84" t="str">
        <f>IF(ISBLANK(E135),"",VLOOKUP(E134,Aufgaben!A:B,2,FALSE))</f>
        <v/>
      </c>
      <c r="G135" s="30" t="str">
        <f t="shared" si="5"/>
        <v/>
      </c>
    </row>
    <row r="136" spans="1:7" ht="15.75">
      <c r="A136" s="101"/>
      <c r="B136" s="107"/>
      <c r="C136" s="108"/>
      <c r="D136" s="109"/>
      <c r="E136" s="104"/>
      <c r="F136" s="84" t="str">
        <f>IF(ISBLANK(E136),"",VLOOKUP(E135,Aufgaben!A:B,2,FALSE))</f>
        <v/>
      </c>
      <c r="G136" s="30" t="str">
        <f t="shared" si="5"/>
        <v/>
      </c>
    </row>
    <row r="137" spans="1:7" ht="15.75">
      <c r="A137" s="101"/>
      <c r="B137" s="107"/>
      <c r="C137" s="108"/>
      <c r="D137" s="109"/>
      <c r="E137" s="104"/>
      <c r="F137" s="84" t="str">
        <f>IF(ISBLANK(E137),"",VLOOKUP(E136,Aufgaben!A:B,2,FALSE))</f>
        <v/>
      </c>
      <c r="G137" s="30" t="str">
        <f t="shared" si="5"/>
        <v/>
      </c>
    </row>
    <row r="138" spans="1:7" ht="15.75">
      <c r="A138" s="101"/>
      <c r="B138" s="107"/>
      <c r="C138" s="108"/>
      <c r="D138" s="109"/>
      <c r="E138" s="104"/>
      <c r="F138" s="84" t="str">
        <f>IF(ISBLANK(E138),"",VLOOKUP(E137,Aufgaben!A:B,2,FALSE))</f>
        <v/>
      </c>
      <c r="G138" s="30" t="str">
        <f t="shared" si="5"/>
        <v/>
      </c>
    </row>
    <row r="139" spans="1:7" ht="15.75">
      <c r="A139" s="101"/>
      <c r="B139" s="107"/>
      <c r="C139" s="108"/>
      <c r="D139" s="109"/>
      <c r="E139" s="104"/>
      <c r="F139" s="84" t="str">
        <f>IF(ISBLANK(E139),"",VLOOKUP(E138,Aufgaben!A:B,2,FALSE))</f>
        <v/>
      </c>
      <c r="G139" s="30" t="str">
        <f t="shared" ref="G139:G202" si="6">IF(B139&lt;&gt;"",IF(D139&lt;C139,1-C139+D139,D139-C139)*24,"")</f>
        <v/>
      </c>
    </row>
    <row r="140" spans="1:7" ht="15.75">
      <c r="A140" s="101"/>
      <c r="B140" s="107"/>
      <c r="C140" s="108"/>
      <c r="D140" s="109"/>
      <c r="E140" s="104"/>
      <c r="F140" s="84" t="str">
        <f>IF(ISBLANK(E140),"",VLOOKUP(E139,Aufgaben!A:B,2,FALSE))</f>
        <v/>
      </c>
      <c r="G140" s="30" t="str">
        <f t="shared" si="6"/>
        <v/>
      </c>
    </row>
    <row r="141" spans="1:7" ht="15.75">
      <c r="A141" s="101"/>
      <c r="B141" s="107"/>
      <c r="C141" s="108"/>
      <c r="D141" s="109"/>
      <c r="E141" s="104"/>
      <c r="F141" s="84" t="str">
        <f>IF(ISBLANK(E141),"",VLOOKUP(E140,Aufgaben!A:B,2,FALSE))</f>
        <v/>
      </c>
      <c r="G141" s="30" t="str">
        <f t="shared" si="6"/>
        <v/>
      </c>
    </row>
    <row r="142" spans="1:7" ht="15.75">
      <c r="A142" s="101"/>
      <c r="B142" s="107"/>
      <c r="C142" s="108"/>
      <c r="D142" s="109"/>
      <c r="E142" s="104"/>
      <c r="F142" s="84" t="str">
        <f>IF(ISBLANK(E142),"",VLOOKUP(E141,Aufgaben!A:B,2,FALSE))</f>
        <v/>
      </c>
      <c r="G142" s="30" t="str">
        <f t="shared" si="6"/>
        <v/>
      </c>
    </row>
    <row r="143" spans="1:7" ht="15.75">
      <c r="A143" s="101"/>
      <c r="B143" s="107"/>
      <c r="C143" s="108"/>
      <c r="D143" s="109"/>
      <c r="E143" s="104"/>
      <c r="F143" s="84" t="str">
        <f>IF(ISBLANK(E143),"",VLOOKUP(E142,Aufgaben!A:B,2,FALSE))</f>
        <v/>
      </c>
      <c r="G143" s="30" t="str">
        <f t="shared" si="6"/>
        <v/>
      </c>
    </row>
    <row r="144" spans="1:7" ht="15.75">
      <c r="A144" s="101"/>
      <c r="B144" s="107"/>
      <c r="C144" s="108"/>
      <c r="D144" s="109"/>
      <c r="E144" s="104"/>
      <c r="F144" s="84" t="str">
        <f>IF(ISBLANK(E144),"",VLOOKUP(E143,Aufgaben!A:B,2,FALSE))</f>
        <v/>
      </c>
      <c r="G144" s="30" t="str">
        <f t="shared" si="6"/>
        <v/>
      </c>
    </row>
    <row r="145" spans="1:7" ht="15.75">
      <c r="A145" s="101"/>
      <c r="B145" s="107"/>
      <c r="C145" s="108"/>
      <c r="D145" s="109"/>
      <c r="E145" s="104"/>
      <c r="F145" s="84" t="str">
        <f>IF(ISBLANK(E145),"",VLOOKUP(E144,Aufgaben!A:B,2,FALSE))</f>
        <v/>
      </c>
      <c r="G145" s="30" t="str">
        <f t="shared" si="6"/>
        <v/>
      </c>
    </row>
    <row r="146" spans="1:7" ht="15.75">
      <c r="A146" s="101"/>
      <c r="B146" s="107"/>
      <c r="C146" s="108"/>
      <c r="D146" s="109"/>
      <c r="E146" s="104"/>
      <c r="F146" s="84" t="str">
        <f>IF(ISBLANK(E146),"",VLOOKUP(E145,Aufgaben!A:B,2,FALSE))</f>
        <v/>
      </c>
      <c r="G146" s="30" t="str">
        <f t="shared" si="6"/>
        <v/>
      </c>
    </row>
    <row r="147" spans="1:7" ht="15.75">
      <c r="A147" s="101"/>
      <c r="B147" s="107"/>
      <c r="C147" s="108"/>
      <c r="D147" s="109"/>
      <c r="E147" s="104"/>
      <c r="F147" s="84" t="str">
        <f>IF(ISBLANK(E147),"",VLOOKUP(E146,Aufgaben!A:B,2,FALSE))</f>
        <v/>
      </c>
      <c r="G147" s="30" t="str">
        <f t="shared" si="6"/>
        <v/>
      </c>
    </row>
    <row r="148" spans="1:7" ht="15.75">
      <c r="A148" s="101"/>
      <c r="B148" s="107"/>
      <c r="C148" s="108"/>
      <c r="D148" s="109"/>
      <c r="E148" s="104"/>
      <c r="F148" s="84" t="str">
        <f>IF(ISBLANK(E148),"",VLOOKUP(E147,Aufgaben!A:B,2,FALSE))</f>
        <v/>
      </c>
      <c r="G148" s="30" t="str">
        <f t="shared" si="6"/>
        <v/>
      </c>
    </row>
    <row r="149" spans="1:7" ht="15.75">
      <c r="A149" s="101"/>
      <c r="B149" s="107"/>
      <c r="C149" s="108"/>
      <c r="D149" s="109"/>
      <c r="E149" s="104"/>
      <c r="F149" s="84" t="str">
        <f>IF(ISBLANK(E149),"",VLOOKUP(E148,Aufgaben!A:B,2,FALSE))</f>
        <v/>
      </c>
      <c r="G149" s="30" t="str">
        <f t="shared" si="6"/>
        <v/>
      </c>
    </row>
    <row r="150" spans="1:7" ht="15.75">
      <c r="A150" s="101"/>
      <c r="B150" s="107"/>
      <c r="C150" s="108"/>
      <c r="D150" s="109"/>
      <c r="E150" s="104"/>
      <c r="F150" s="84" t="str">
        <f>IF(ISBLANK(E150),"",VLOOKUP(E149,Aufgaben!A:B,2,FALSE))</f>
        <v/>
      </c>
      <c r="G150" s="30" t="str">
        <f t="shared" si="6"/>
        <v/>
      </c>
    </row>
    <row r="151" spans="1:7" ht="15.75">
      <c r="A151" s="101"/>
      <c r="B151" s="107"/>
      <c r="C151" s="108"/>
      <c r="D151" s="109"/>
      <c r="E151" s="104"/>
      <c r="F151" s="84" t="str">
        <f>IF(ISBLANK(E151),"",VLOOKUP(E150,Aufgaben!A:B,2,FALSE))</f>
        <v/>
      </c>
      <c r="G151" s="30" t="str">
        <f t="shared" si="6"/>
        <v/>
      </c>
    </row>
    <row r="152" spans="1:7" ht="15.75">
      <c r="A152" s="101"/>
      <c r="B152" s="107"/>
      <c r="C152" s="108"/>
      <c r="D152" s="109"/>
      <c r="E152" s="104"/>
      <c r="F152" s="84" t="str">
        <f>IF(ISBLANK(E152),"",VLOOKUP(E151,Aufgaben!A:B,2,FALSE))</f>
        <v/>
      </c>
      <c r="G152" s="30" t="str">
        <f t="shared" si="6"/>
        <v/>
      </c>
    </row>
    <row r="153" spans="1:7" ht="15.75">
      <c r="A153" s="101"/>
      <c r="B153" s="107"/>
      <c r="C153" s="108"/>
      <c r="D153" s="109"/>
      <c r="E153" s="104"/>
      <c r="F153" s="84" t="str">
        <f>IF(ISBLANK(E153),"",VLOOKUP(E152,Aufgaben!A:B,2,FALSE))</f>
        <v/>
      </c>
      <c r="G153" s="30" t="str">
        <f t="shared" si="6"/>
        <v/>
      </c>
    </row>
    <row r="154" spans="1:7" ht="15.75">
      <c r="A154" s="101"/>
      <c r="B154" s="107"/>
      <c r="C154" s="108"/>
      <c r="D154" s="109"/>
      <c r="E154" s="104"/>
      <c r="F154" s="84" t="str">
        <f>IF(ISBLANK(E154),"",VLOOKUP(E153,Aufgaben!A:B,2,FALSE))</f>
        <v/>
      </c>
      <c r="G154" s="30" t="str">
        <f t="shared" si="6"/>
        <v/>
      </c>
    </row>
    <row r="155" spans="1:7" ht="15.75">
      <c r="A155" s="101"/>
      <c r="B155" s="107"/>
      <c r="C155" s="108"/>
      <c r="D155" s="109"/>
      <c r="E155" s="104"/>
      <c r="F155" s="84" t="str">
        <f>IF(ISBLANK(E155),"",VLOOKUP(E154,Aufgaben!A:B,2,FALSE))</f>
        <v/>
      </c>
      <c r="G155" s="30" t="str">
        <f t="shared" si="6"/>
        <v/>
      </c>
    </row>
    <row r="156" spans="1:7" ht="15.75">
      <c r="A156" s="101"/>
      <c r="B156" s="107"/>
      <c r="C156" s="108"/>
      <c r="D156" s="109"/>
      <c r="E156" s="104"/>
      <c r="F156" s="84" t="str">
        <f>IF(ISBLANK(E156),"",VLOOKUP(E155,Aufgaben!A:B,2,FALSE))</f>
        <v/>
      </c>
      <c r="G156" s="30" t="str">
        <f t="shared" si="6"/>
        <v/>
      </c>
    </row>
    <row r="157" spans="1:7" ht="15.75">
      <c r="A157" s="101"/>
      <c r="B157" s="107"/>
      <c r="C157" s="108"/>
      <c r="D157" s="109"/>
      <c r="E157" s="104"/>
      <c r="F157" s="84" t="str">
        <f>IF(ISBLANK(E157),"",VLOOKUP(E156,Aufgaben!A:B,2,FALSE))</f>
        <v/>
      </c>
      <c r="G157" s="30" t="str">
        <f t="shared" si="6"/>
        <v/>
      </c>
    </row>
    <row r="158" spans="1:7" ht="15.75">
      <c r="A158" s="101"/>
      <c r="B158" s="107"/>
      <c r="C158" s="108"/>
      <c r="D158" s="109"/>
      <c r="E158" s="104"/>
      <c r="F158" s="84" t="str">
        <f>IF(ISBLANK(E158),"",VLOOKUP(E157,Aufgaben!A:B,2,FALSE))</f>
        <v/>
      </c>
      <c r="G158" s="30" t="str">
        <f t="shared" si="6"/>
        <v/>
      </c>
    </row>
    <row r="159" spans="1:7" ht="15.75">
      <c r="A159" s="101"/>
      <c r="B159" s="107"/>
      <c r="C159" s="108"/>
      <c r="D159" s="109"/>
      <c r="E159" s="104"/>
      <c r="F159" s="84" t="str">
        <f>IF(ISBLANK(E159),"",VLOOKUP(E158,Aufgaben!A:B,2,FALSE))</f>
        <v/>
      </c>
      <c r="G159" s="30" t="str">
        <f t="shared" si="6"/>
        <v/>
      </c>
    </row>
    <row r="160" spans="1:7" ht="15.75">
      <c r="A160" s="101"/>
      <c r="B160" s="107"/>
      <c r="C160" s="108"/>
      <c r="D160" s="109"/>
      <c r="E160" s="104"/>
      <c r="F160" s="84" t="str">
        <f>IF(ISBLANK(E160),"",VLOOKUP(E159,Aufgaben!A:B,2,FALSE))</f>
        <v/>
      </c>
      <c r="G160" s="30" t="str">
        <f t="shared" si="6"/>
        <v/>
      </c>
    </row>
    <row r="161" spans="1:7" ht="15.75">
      <c r="A161" s="101"/>
      <c r="B161" s="107"/>
      <c r="C161" s="108"/>
      <c r="D161" s="109"/>
      <c r="E161" s="104"/>
      <c r="F161" s="84" t="str">
        <f>IF(ISBLANK(E161),"",VLOOKUP(E160,Aufgaben!A:B,2,FALSE))</f>
        <v/>
      </c>
      <c r="G161" s="30" t="str">
        <f t="shared" si="6"/>
        <v/>
      </c>
    </row>
    <row r="162" spans="1:7" ht="15.75">
      <c r="A162" s="101"/>
      <c r="B162" s="107"/>
      <c r="C162" s="108"/>
      <c r="D162" s="109"/>
      <c r="E162" s="104"/>
      <c r="F162" s="84" t="str">
        <f>IF(ISBLANK(E162),"",VLOOKUP(E161,Aufgaben!A:B,2,FALSE))</f>
        <v/>
      </c>
      <c r="G162" s="30" t="str">
        <f t="shared" si="6"/>
        <v/>
      </c>
    </row>
    <row r="163" spans="1:7" ht="15.75">
      <c r="A163" s="101"/>
      <c r="B163" s="107"/>
      <c r="C163" s="108"/>
      <c r="D163" s="109"/>
      <c r="E163" s="104"/>
      <c r="F163" s="84" t="str">
        <f>IF(ISBLANK(E163),"",VLOOKUP(E162,Aufgaben!A:B,2,FALSE))</f>
        <v/>
      </c>
      <c r="G163" s="30" t="str">
        <f t="shared" si="6"/>
        <v/>
      </c>
    </row>
    <row r="164" spans="1:7" ht="15.75">
      <c r="A164" s="101"/>
      <c r="B164" s="107"/>
      <c r="C164" s="108"/>
      <c r="D164" s="109"/>
      <c r="E164" s="104"/>
      <c r="F164" s="84" t="str">
        <f>IF(ISBLANK(E164),"",VLOOKUP(E163,Aufgaben!A:B,2,FALSE))</f>
        <v/>
      </c>
      <c r="G164" s="30" t="str">
        <f t="shared" si="6"/>
        <v/>
      </c>
    </row>
    <row r="165" spans="1:7" ht="15.75">
      <c r="A165" s="101"/>
      <c r="B165" s="107"/>
      <c r="C165" s="108"/>
      <c r="D165" s="109"/>
      <c r="E165" s="104"/>
      <c r="F165" s="84" t="str">
        <f>IF(ISBLANK(E165),"",VLOOKUP(E164,Aufgaben!A:B,2,FALSE))</f>
        <v/>
      </c>
      <c r="G165" s="30" t="str">
        <f t="shared" si="6"/>
        <v/>
      </c>
    </row>
    <row r="166" spans="1:7" ht="15.75">
      <c r="A166" s="101"/>
      <c r="B166" s="107"/>
      <c r="C166" s="108"/>
      <c r="D166" s="109"/>
      <c r="E166" s="104"/>
      <c r="F166" s="84" t="str">
        <f>IF(ISBLANK(E166),"",VLOOKUP(E165,Aufgaben!A:B,2,FALSE))</f>
        <v/>
      </c>
      <c r="G166" s="30" t="str">
        <f t="shared" si="6"/>
        <v/>
      </c>
    </row>
    <row r="167" spans="1:7" ht="15.75">
      <c r="A167" s="101"/>
      <c r="B167" s="107"/>
      <c r="C167" s="108"/>
      <c r="D167" s="109"/>
      <c r="E167" s="104"/>
      <c r="F167" s="84" t="str">
        <f>IF(ISBLANK(E167),"",VLOOKUP(E166,Aufgaben!A:B,2,FALSE))</f>
        <v/>
      </c>
      <c r="G167" s="30" t="str">
        <f t="shared" si="6"/>
        <v/>
      </c>
    </row>
    <row r="168" spans="1:7" ht="15.75">
      <c r="A168" s="101"/>
      <c r="B168" s="107"/>
      <c r="C168" s="108"/>
      <c r="D168" s="109"/>
      <c r="E168" s="104"/>
      <c r="F168" s="84" t="str">
        <f>IF(ISBLANK(E168),"",VLOOKUP(E167,Aufgaben!A:B,2,FALSE))</f>
        <v/>
      </c>
      <c r="G168" s="30" t="str">
        <f t="shared" si="6"/>
        <v/>
      </c>
    </row>
    <row r="169" spans="1:7" ht="15.75">
      <c r="A169" s="101"/>
      <c r="B169" s="107"/>
      <c r="C169" s="108"/>
      <c r="D169" s="109"/>
      <c r="E169" s="104"/>
      <c r="F169" s="84" t="str">
        <f>IF(ISBLANK(E169),"",VLOOKUP(E168,Aufgaben!A:B,2,FALSE))</f>
        <v/>
      </c>
      <c r="G169" s="30" t="str">
        <f t="shared" si="6"/>
        <v/>
      </c>
    </row>
    <row r="170" spans="1:7" ht="15.75">
      <c r="A170" s="101"/>
      <c r="B170" s="107"/>
      <c r="C170" s="108"/>
      <c r="D170" s="109"/>
      <c r="E170" s="104"/>
      <c r="F170" s="84" t="str">
        <f>IF(ISBLANK(E170),"",VLOOKUP(E169,Aufgaben!A:B,2,FALSE))</f>
        <v/>
      </c>
      <c r="G170" s="30" t="str">
        <f t="shared" si="6"/>
        <v/>
      </c>
    </row>
    <row r="171" spans="1:7" ht="15.75">
      <c r="A171" s="101"/>
      <c r="B171" s="107"/>
      <c r="C171" s="108"/>
      <c r="D171" s="109"/>
      <c r="E171" s="104"/>
      <c r="F171" s="84" t="str">
        <f>IF(ISBLANK(E171),"",VLOOKUP(E170,Aufgaben!A:B,2,FALSE))</f>
        <v/>
      </c>
      <c r="G171" s="30" t="str">
        <f t="shared" si="6"/>
        <v/>
      </c>
    </row>
    <row r="172" spans="1:7" ht="15.75">
      <c r="A172" s="101"/>
      <c r="B172" s="107"/>
      <c r="C172" s="108"/>
      <c r="D172" s="109"/>
      <c r="E172" s="104"/>
      <c r="F172" s="84" t="str">
        <f>IF(ISBLANK(E172),"",VLOOKUP(E171,Aufgaben!A:B,2,FALSE))</f>
        <v/>
      </c>
      <c r="G172" s="30" t="str">
        <f t="shared" si="6"/>
        <v/>
      </c>
    </row>
    <row r="173" spans="1:7" ht="15.75">
      <c r="A173" s="101"/>
      <c r="B173" s="107"/>
      <c r="C173" s="108"/>
      <c r="D173" s="109"/>
      <c r="E173" s="104"/>
      <c r="F173" s="84" t="str">
        <f>IF(ISBLANK(E173),"",VLOOKUP(E172,Aufgaben!A:B,2,FALSE))</f>
        <v/>
      </c>
      <c r="G173" s="30" t="str">
        <f t="shared" si="6"/>
        <v/>
      </c>
    </row>
    <row r="174" spans="1:7" ht="15.75">
      <c r="A174" s="101"/>
      <c r="B174" s="107"/>
      <c r="C174" s="108"/>
      <c r="D174" s="109"/>
      <c r="E174" s="104"/>
      <c r="F174" s="84" t="str">
        <f>IF(ISBLANK(E174),"",VLOOKUP(E173,Aufgaben!A:B,2,FALSE))</f>
        <v/>
      </c>
      <c r="G174" s="30" t="str">
        <f t="shared" si="6"/>
        <v/>
      </c>
    </row>
    <row r="175" spans="1:7" ht="15.75">
      <c r="A175" s="101"/>
      <c r="B175" s="107"/>
      <c r="C175" s="108"/>
      <c r="D175" s="109"/>
      <c r="E175" s="104"/>
      <c r="F175" s="84" t="str">
        <f>IF(ISBLANK(E175),"",VLOOKUP(E174,Aufgaben!A:B,2,FALSE))</f>
        <v/>
      </c>
      <c r="G175" s="30" t="str">
        <f t="shared" si="6"/>
        <v/>
      </c>
    </row>
    <row r="176" spans="1:7" ht="15.75">
      <c r="A176" s="101"/>
      <c r="B176" s="107"/>
      <c r="C176" s="108"/>
      <c r="D176" s="109"/>
      <c r="E176" s="104"/>
      <c r="F176" s="84" t="str">
        <f>IF(ISBLANK(E176),"",VLOOKUP(E175,Aufgaben!A:B,2,FALSE))</f>
        <v/>
      </c>
      <c r="G176" s="30" t="str">
        <f t="shared" si="6"/>
        <v/>
      </c>
    </row>
    <row r="177" spans="1:7" ht="15.75">
      <c r="A177" s="101"/>
      <c r="B177" s="107"/>
      <c r="C177" s="108"/>
      <c r="D177" s="109"/>
      <c r="E177" s="104"/>
      <c r="F177" s="84" t="str">
        <f>IF(ISBLANK(E177),"",VLOOKUP(E176,Aufgaben!A:B,2,FALSE))</f>
        <v/>
      </c>
      <c r="G177" s="30" t="str">
        <f t="shared" si="6"/>
        <v/>
      </c>
    </row>
    <row r="178" spans="1:7" ht="15.75">
      <c r="A178" s="101"/>
      <c r="B178" s="107"/>
      <c r="C178" s="108"/>
      <c r="D178" s="109"/>
      <c r="E178" s="104"/>
      <c r="F178" s="84" t="str">
        <f>IF(ISBLANK(E178),"",VLOOKUP(E177,Aufgaben!A:B,2,FALSE))</f>
        <v/>
      </c>
      <c r="G178" s="30" t="str">
        <f t="shared" si="6"/>
        <v/>
      </c>
    </row>
    <row r="179" spans="1:7" ht="15.75">
      <c r="A179" s="101"/>
      <c r="B179" s="107"/>
      <c r="C179" s="108"/>
      <c r="D179" s="109"/>
      <c r="E179" s="104"/>
      <c r="F179" s="84" t="str">
        <f>IF(ISBLANK(E179),"",VLOOKUP(E178,Aufgaben!A:B,2,FALSE))</f>
        <v/>
      </c>
      <c r="G179" s="30" t="str">
        <f t="shared" si="6"/>
        <v/>
      </c>
    </row>
    <row r="180" spans="1:7" ht="15.75">
      <c r="A180" s="101"/>
      <c r="B180" s="107"/>
      <c r="C180" s="108"/>
      <c r="D180" s="109"/>
      <c r="E180" s="104"/>
      <c r="F180" s="84" t="str">
        <f>IF(ISBLANK(E180),"",VLOOKUP(E179,Aufgaben!A:B,2,FALSE))</f>
        <v/>
      </c>
      <c r="G180" s="30" t="str">
        <f t="shared" si="6"/>
        <v/>
      </c>
    </row>
    <row r="181" spans="1:7" ht="15.75">
      <c r="A181" s="101"/>
      <c r="B181" s="107"/>
      <c r="C181" s="108"/>
      <c r="D181" s="109"/>
      <c r="E181" s="104"/>
      <c r="F181" s="84" t="str">
        <f>IF(ISBLANK(E181),"",VLOOKUP(E180,Aufgaben!A:B,2,FALSE))</f>
        <v/>
      </c>
      <c r="G181" s="30" t="str">
        <f t="shared" si="6"/>
        <v/>
      </c>
    </row>
    <row r="182" spans="1:7" ht="15.75">
      <c r="A182" s="101"/>
      <c r="B182" s="107"/>
      <c r="C182" s="108"/>
      <c r="D182" s="109"/>
      <c r="E182" s="104"/>
      <c r="F182" s="84" t="str">
        <f>IF(ISBLANK(E182),"",VLOOKUP(E181,Aufgaben!A:B,2,FALSE))</f>
        <v/>
      </c>
      <c r="G182" s="30" t="str">
        <f t="shared" si="6"/>
        <v/>
      </c>
    </row>
    <row r="183" spans="1:7" ht="15.75">
      <c r="A183" s="101"/>
      <c r="B183" s="107"/>
      <c r="C183" s="108"/>
      <c r="D183" s="109"/>
      <c r="E183" s="104"/>
      <c r="F183" s="84" t="str">
        <f>IF(ISBLANK(E183),"",VLOOKUP(E182,Aufgaben!A:B,2,FALSE))</f>
        <v/>
      </c>
      <c r="G183" s="30" t="str">
        <f t="shared" si="6"/>
        <v/>
      </c>
    </row>
    <row r="184" spans="1:7" ht="15.75">
      <c r="A184" s="101"/>
      <c r="B184" s="107"/>
      <c r="C184" s="108"/>
      <c r="D184" s="109"/>
      <c r="E184" s="104"/>
      <c r="F184" s="84" t="str">
        <f>IF(ISBLANK(E184),"",VLOOKUP(E183,Aufgaben!A:B,2,FALSE))</f>
        <v/>
      </c>
      <c r="G184" s="30" t="str">
        <f t="shared" si="6"/>
        <v/>
      </c>
    </row>
    <row r="185" spans="1:7" ht="15.75">
      <c r="A185" s="101"/>
      <c r="B185" s="107"/>
      <c r="C185" s="108"/>
      <c r="D185" s="109"/>
      <c r="E185" s="104"/>
      <c r="F185" s="84" t="str">
        <f>IF(ISBLANK(E185),"",VLOOKUP(E184,Aufgaben!A:B,2,FALSE))</f>
        <v/>
      </c>
      <c r="G185" s="30" t="str">
        <f t="shared" si="6"/>
        <v/>
      </c>
    </row>
    <row r="186" spans="1:7" ht="15.75">
      <c r="A186" s="101"/>
      <c r="B186" s="107"/>
      <c r="C186" s="108"/>
      <c r="D186" s="109"/>
      <c r="E186" s="104"/>
      <c r="F186" s="84" t="str">
        <f>IF(ISBLANK(E186),"",VLOOKUP(E185,Aufgaben!A:B,2,FALSE))</f>
        <v/>
      </c>
      <c r="G186" s="30" t="str">
        <f t="shared" si="6"/>
        <v/>
      </c>
    </row>
    <row r="187" spans="1:7" ht="15.75">
      <c r="A187" s="101"/>
      <c r="B187" s="107"/>
      <c r="C187" s="108"/>
      <c r="D187" s="109"/>
      <c r="E187" s="104"/>
      <c r="F187" s="84" t="str">
        <f>IF(ISBLANK(E187),"",VLOOKUP(E186,Aufgaben!A:B,2,FALSE))</f>
        <v/>
      </c>
      <c r="G187" s="30" t="str">
        <f t="shared" si="6"/>
        <v/>
      </c>
    </row>
    <row r="188" spans="1:7" ht="15.75">
      <c r="A188" s="101"/>
      <c r="B188" s="107"/>
      <c r="C188" s="108"/>
      <c r="D188" s="109"/>
      <c r="E188" s="104"/>
      <c r="F188" s="84" t="str">
        <f>IF(ISBLANK(E188),"",VLOOKUP(E187,Aufgaben!A:B,2,FALSE))</f>
        <v/>
      </c>
      <c r="G188" s="30" t="str">
        <f t="shared" si="6"/>
        <v/>
      </c>
    </row>
    <row r="189" spans="1:7" ht="15.75">
      <c r="A189" s="101"/>
      <c r="B189" s="107"/>
      <c r="C189" s="108"/>
      <c r="D189" s="109"/>
      <c r="E189" s="104"/>
      <c r="F189" s="84" t="str">
        <f>IF(ISBLANK(E189),"",VLOOKUP(E188,Aufgaben!A:B,2,FALSE))</f>
        <v/>
      </c>
      <c r="G189" s="30" t="str">
        <f t="shared" si="6"/>
        <v/>
      </c>
    </row>
    <row r="190" spans="1:7" ht="15.75">
      <c r="A190" s="101"/>
      <c r="B190" s="107"/>
      <c r="C190" s="108"/>
      <c r="D190" s="109"/>
      <c r="E190" s="104"/>
      <c r="F190" s="84" t="str">
        <f>IF(ISBLANK(E190),"",VLOOKUP(E189,Aufgaben!A:B,2,FALSE))</f>
        <v/>
      </c>
      <c r="G190" s="30" t="str">
        <f t="shared" si="6"/>
        <v/>
      </c>
    </row>
    <row r="191" spans="1:7" ht="15.75">
      <c r="A191" s="101"/>
      <c r="B191" s="107"/>
      <c r="C191" s="108"/>
      <c r="D191" s="109"/>
      <c r="E191" s="104"/>
      <c r="F191" s="84" t="str">
        <f>IF(ISBLANK(E191),"",VLOOKUP(E190,Aufgaben!A:B,2,FALSE))</f>
        <v/>
      </c>
      <c r="G191" s="30" t="str">
        <f t="shared" si="6"/>
        <v/>
      </c>
    </row>
    <row r="192" spans="1:7" ht="15.75">
      <c r="A192" s="101"/>
      <c r="B192" s="107"/>
      <c r="C192" s="108"/>
      <c r="D192" s="109"/>
      <c r="E192" s="104"/>
      <c r="F192" s="84" t="str">
        <f>IF(ISBLANK(E192),"",VLOOKUP(E191,Aufgaben!A:B,2,FALSE))</f>
        <v/>
      </c>
      <c r="G192" s="30" t="str">
        <f t="shared" si="6"/>
        <v/>
      </c>
    </row>
    <row r="193" spans="1:7" ht="15.75">
      <c r="A193" s="101"/>
      <c r="B193" s="107"/>
      <c r="C193" s="108"/>
      <c r="D193" s="109"/>
      <c r="E193" s="104"/>
      <c r="F193" s="84" t="str">
        <f>IF(ISBLANK(E193),"",VLOOKUP(E192,Aufgaben!A:B,2,FALSE))</f>
        <v/>
      </c>
      <c r="G193" s="30" t="str">
        <f t="shared" si="6"/>
        <v/>
      </c>
    </row>
    <row r="194" spans="1:7" ht="15.75">
      <c r="A194" s="101"/>
      <c r="B194" s="107"/>
      <c r="C194" s="108"/>
      <c r="D194" s="109"/>
      <c r="E194" s="104"/>
      <c r="F194" s="84" t="str">
        <f>IF(ISBLANK(E194),"",VLOOKUP(E193,Aufgaben!A:B,2,FALSE))</f>
        <v/>
      </c>
      <c r="G194" s="30" t="str">
        <f t="shared" si="6"/>
        <v/>
      </c>
    </row>
    <row r="195" spans="1:7" ht="15.75">
      <c r="A195" s="101"/>
      <c r="B195" s="107"/>
      <c r="C195" s="108"/>
      <c r="D195" s="109"/>
      <c r="E195" s="104"/>
      <c r="F195" s="84" t="str">
        <f>IF(ISBLANK(E195),"",VLOOKUP(E194,Aufgaben!A:B,2,FALSE))</f>
        <v/>
      </c>
      <c r="G195" s="30" t="str">
        <f t="shared" si="6"/>
        <v/>
      </c>
    </row>
    <row r="196" spans="1:7" ht="15.75">
      <c r="A196" s="101"/>
      <c r="B196" s="107"/>
      <c r="C196" s="108"/>
      <c r="D196" s="109"/>
      <c r="E196" s="104"/>
      <c r="F196" s="84" t="str">
        <f>IF(ISBLANK(E196),"",VLOOKUP(E195,Aufgaben!A:B,2,FALSE))</f>
        <v/>
      </c>
      <c r="G196" s="30" t="str">
        <f t="shared" si="6"/>
        <v/>
      </c>
    </row>
    <row r="197" spans="1:7" ht="15.75">
      <c r="A197" s="101"/>
      <c r="B197" s="107"/>
      <c r="C197" s="108"/>
      <c r="D197" s="109"/>
      <c r="E197" s="104"/>
      <c r="F197" s="84" t="str">
        <f>IF(ISBLANK(E197),"",VLOOKUP(E196,Aufgaben!A:B,2,FALSE))</f>
        <v/>
      </c>
      <c r="G197" s="30" t="str">
        <f t="shared" si="6"/>
        <v/>
      </c>
    </row>
    <row r="198" spans="1:7" ht="15.75">
      <c r="A198" s="101"/>
      <c r="B198" s="107"/>
      <c r="C198" s="108"/>
      <c r="D198" s="109"/>
      <c r="E198" s="104"/>
      <c r="F198" s="84" t="str">
        <f>IF(ISBLANK(E198),"",VLOOKUP(E197,Aufgaben!A:B,2,FALSE))</f>
        <v/>
      </c>
      <c r="G198" s="30" t="str">
        <f t="shared" si="6"/>
        <v/>
      </c>
    </row>
    <row r="199" spans="1:7" ht="15.75">
      <c r="A199" s="101"/>
      <c r="B199" s="107"/>
      <c r="C199" s="108"/>
      <c r="D199" s="109"/>
      <c r="E199" s="104"/>
      <c r="F199" s="84" t="str">
        <f>IF(ISBLANK(E199),"",VLOOKUP(E198,Aufgaben!A:B,2,FALSE))</f>
        <v/>
      </c>
      <c r="G199" s="30" t="str">
        <f t="shared" si="6"/>
        <v/>
      </c>
    </row>
    <row r="200" spans="1:7" ht="15.75">
      <c r="A200" s="101"/>
      <c r="B200" s="107"/>
      <c r="C200" s="108"/>
      <c r="D200" s="109"/>
      <c r="E200" s="104"/>
      <c r="F200" s="84" t="str">
        <f>IF(ISBLANK(E200),"",VLOOKUP(E199,Aufgaben!A:B,2,FALSE))</f>
        <v/>
      </c>
      <c r="G200" s="30" t="str">
        <f t="shared" si="6"/>
        <v/>
      </c>
    </row>
    <row r="201" spans="1:7" ht="15.75">
      <c r="A201" s="101"/>
      <c r="B201" s="107"/>
      <c r="C201" s="108"/>
      <c r="D201" s="109"/>
      <c r="E201" s="104"/>
      <c r="F201" s="84" t="str">
        <f>IF(ISBLANK(E201),"",VLOOKUP(E200,Aufgaben!A:B,2,FALSE))</f>
        <v/>
      </c>
      <c r="G201" s="30" t="str">
        <f t="shared" si="6"/>
        <v/>
      </c>
    </row>
    <row r="202" spans="1:7" ht="15.75">
      <c r="A202" s="101"/>
      <c r="B202" s="107"/>
      <c r="C202" s="108"/>
      <c r="D202" s="109"/>
      <c r="E202" s="104"/>
      <c r="F202" s="84" t="str">
        <f>IF(ISBLANK(E202),"",VLOOKUP(E201,Aufgaben!A:B,2,FALSE))</f>
        <v/>
      </c>
      <c r="G202" s="30" t="str">
        <f t="shared" si="6"/>
        <v/>
      </c>
    </row>
    <row r="203" spans="1:7" ht="15.75">
      <c r="A203" s="101"/>
      <c r="B203" s="107"/>
      <c r="C203" s="108"/>
      <c r="D203" s="109"/>
      <c r="E203" s="104"/>
      <c r="F203" s="84" t="str">
        <f>IF(ISBLANK(E203),"",VLOOKUP(E202,Aufgaben!A:B,2,FALSE))</f>
        <v/>
      </c>
      <c r="G203" s="30" t="str">
        <f t="shared" ref="G203:G266" si="7">IF(B203&lt;&gt;"",IF(D203&lt;C203,1-C203+D203,D203-C203)*24,"")</f>
        <v/>
      </c>
    </row>
    <row r="204" spans="1:7" ht="15.75">
      <c r="A204" s="101"/>
      <c r="B204" s="107"/>
      <c r="C204" s="108"/>
      <c r="D204" s="109"/>
      <c r="E204" s="104"/>
      <c r="F204" s="84" t="str">
        <f>IF(ISBLANK(E204),"",VLOOKUP(E203,Aufgaben!A:B,2,FALSE))</f>
        <v/>
      </c>
      <c r="G204" s="30" t="str">
        <f t="shared" si="7"/>
        <v/>
      </c>
    </row>
    <row r="205" spans="1:7" ht="15.75">
      <c r="A205" s="101"/>
      <c r="B205" s="107"/>
      <c r="C205" s="108"/>
      <c r="D205" s="109"/>
      <c r="E205" s="104"/>
      <c r="F205" s="84" t="str">
        <f>IF(ISBLANK(E205),"",VLOOKUP(E204,Aufgaben!A:B,2,FALSE))</f>
        <v/>
      </c>
      <c r="G205" s="30" t="str">
        <f t="shared" si="7"/>
        <v/>
      </c>
    </row>
    <row r="206" spans="1:7" ht="15.75">
      <c r="A206" s="101"/>
      <c r="B206" s="107"/>
      <c r="C206" s="108"/>
      <c r="D206" s="109"/>
      <c r="E206" s="104"/>
      <c r="F206" s="84" t="str">
        <f>IF(ISBLANK(E206),"",VLOOKUP(E205,Aufgaben!A:B,2,FALSE))</f>
        <v/>
      </c>
      <c r="G206" s="30" t="str">
        <f t="shared" si="7"/>
        <v/>
      </c>
    </row>
    <row r="207" spans="1:7" ht="15.75">
      <c r="A207" s="101"/>
      <c r="B207" s="107"/>
      <c r="C207" s="108"/>
      <c r="D207" s="109"/>
      <c r="E207" s="104"/>
      <c r="F207" s="84" t="str">
        <f>IF(ISBLANK(E207),"",VLOOKUP(E206,Aufgaben!A:B,2,FALSE))</f>
        <v/>
      </c>
      <c r="G207" s="30" t="str">
        <f t="shared" si="7"/>
        <v/>
      </c>
    </row>
    <row r="208" spans="1:7" ht="15.75">
      <c r="A208" s="101"/>
      <c r="B208" s="107"/>
      <c r="C208" s="108"/>
      <c r="D208" s="109"/>
      <c r="E208" s="104"/>
      <c r="F208" s="84" t="str">
        <f>IF(ISBLANK(E208),"",VLOOKUP(E207,Aufgaben!A:B,2,FALSE))</f>
        <v/>
      </c>
      <c r="G208" s="30" t="str">
        <f t="shared" si="7"/>
        <v/>
      </c>
    </row>
    <row r="209" spans="1:7" ht="15.75">
      <c r="A209" s="101" t="str">
        <f t="shared" ref="A209:A272" si="8">IF(B209&lt;&gt;"",TEXT(B209,"TTT"),"")</f>
        <v/>
      </c>
      <c r="B209" s="107"/>
      <c r="C209" s="108"/>
      <c r="D209" s="109"/>
      <c r="E209" s="104"/>
      <c r="F209" s="84" t="str">
        <f>IF(ISBLANK(E209),"",VLOOKUP(E208,Aufgaben!A:B,2,FALSE))</f>
        <v/>
      </c>
      <c r="G209" s="30" t="str">
        <f t="shared" si="7"/>
        <v/>
      </c>
    </row>
    <row r="210" spans="1:7" ht="15.75">
      <c r="A210" s="101" t="str">
        <f t="shared" si="8"/>
        <v/>
      </c>
      <c r="B210" s="107"/>
      <c r="C210" s="108"/>
      <c r="D210" s="109"/>
      <c r="E210" s="104"/>
      <c r="F210" s="84" t="str">
        <f>IF(ISBLANK(E210),"",VLOOKUP(E209,Aufgaben!A:B,2,FALSE))</f>
        <v/>
      </c>
      <c r="G210" s="30" t="str">
        <f t="shared" si="7"/>
        <v/>
      </c>
    </row>
    <row r="211" spans="1:7" ht="15.75">
      <c r="A211" s="101" t="str">
        <f t="shared" si="8"/>
        <v/>
      </c>
      <c r="B211" s="107"/>
      <c r="C211" s="108"/>
      <c r="D211" s="109"/>
      <c r="E211" s="104"/>
      <c r="F211" s="84" t="str">
        <f>IF(ISBLANK(E211),"",VLOOKUP(E210,Aufgaben!A:B,2,FALSE))</f>
        <v/>
      </c>
      <c r="G211" s="30" t="str">
        <f t="shared" si="7"/>
        <v/>
      </c>
    </row>
    <row r="212" spans="1:7" ht="15.75">
      <c r="A212" s="101" t="str">
        <f t="shared" si="8"/>
        <v/>
      </c>
      <c r="B212" s="107"/>
      <c r="C212" s="108"/>
      <c r="D212" s="109"/>
      <c r="E212" s="104"/>
      <c r="F212" s="84" t="str">
        <f>IF(ISBLANK(E212),"",VLOOKUP(E211,Aufgaben!A:B,2,FALSE))</f>
        <v/>
      </c>
      <c r="G212" s="30" t="str">
        <f t="shared" si="7"/>
        <v/>
      </c>
    </row>
    <row r="213" spans="1:7" ht="15.75">
      <c r="A213" s="101" t="str">
        <f t="shared" si="8"/>
        <v/>
      </c>
      <c r="B213" s="107"/>
      <c r="C213" s="108"/>
      <c r="D213" s="109"/>
      <c r="E213" s="104"/>
      <c r="F213" s="84" t="str">
        <f>IF(ISBLANK(E213),"",VLOOKUP(E212,Aufgaben!A:B,2,FALSE))</f>
        <v/>
      </c>
      <c r="G213" s="30" t="str">
        <f t="shared" si="7"/>
        <v/>
      </c>
    </row>
    <row r="214" spans="1:7" ht="15.75">
      <c r="A214" s="101" t="str">
        <f t="shared" si="8"/>
        <v/>
      </c>
      <c r="B214" s="107"/>
      <c r="C214" s="108"/>
      <c r="D214" s="109"/>
      <c r="E214" s="104"/>
      <c r="F214" s="84" t="str">
        <f>IF(ISBLANK(E214),"",VLOOKUP(E213,Aufgaben!A:B,2,FALSE))</f>
        <v/>
      </c>
      <c r="G214" s="30" t="str">
        <f t="shared" si="7"/>
        <v/>
      </c>
    </row>
    <row r="215" spans="1:7" ht="15.75">
      <c r="A215" s="101" t="str">
        <f t="shared" si="8"/>
        <v/>
      </c>
      <c r="B215" s="107"/>
      <c r="C215" s="108"/>
      <c r="D215" s="109"/>
      <c r="E215" s="104"/>
      <c r="F215" s="84" t="str">
        <f>IF(ISBLANK(E215),"",VLOOKUP(E214,Aufgaben!A:B,2,FALSE))</f>
        <v/>
      </c>
      <c r="G215" s="30" t="str">
        <f t="shared" si="7"/>
        <v/>
      </c>
    </row>
    <row r="216" spans="1:7" ht="15.75">
      <c r="A216" s="101" t="str">
        <f t="shared" si="8"/>
        <v/>
      </c>
      <c r="B216" s="107"/>
      <c r="C216" s="108"/>
      <c r="D216" s="109"/>
      <c r="E216" s="104"/>
      <c r="F216" s="84" t="str">
        <f>IF(ISBLANK(E216),"",VLOOKUP(E215,Aufgaben!A:B,2,FALSE))</f>
        <v/>
      </c>
      <c r="G216" s="30" t="str">
        <f t="shared" si="7"/>
        <v/>
      </c>
    </row>
    <row r="217" spans="1:7" ht="15.75">
      <c r="A217" s="101" t="str">
        <f t="shared" si="8"/>
        <v/>
      </c>
      <c r="B217" s="107"/>
      <c r="C217" s="108"/>
      <c r="D217" s="109"/>
      <c r="E217" s="104"/>
      <c r="F217" s="84" t="str">
        <f>IF(ISBLANK(E217),"",VLOOKUP(E216,Aufgaben!A:B,2,FALSE))</f>
        <v/>
      </c>
      <c r="G217" s="30" t="str">
        <f t="shared" si="7"/>
        <v/>
      </c>
    </row>
    <row r="218" spans="1:7" ht="15.75">
      <c r="A218" s="101" t="str">
        <f t="shared" si="8"/>
        <v/>
      </c>
      <c r="B218" s="107"/>
      <c r="C218" s="108"/>
      <c r="D218" s="109"/>
      <c r="E218" s="104"/>
      <c r="F218" s="84" t="str">
        <f>IF(ISBLANK(E218),"",VLOOKUP(E217,Aufgaben!A:B,2,FALSE))</f>
        <v/>
      </c>
      <c r="G218" s="30" t="str">
        <f t="shared" si="7"/>
        <v/>
      </c>
    </row>
    <row r="219" spans="1:7" ht="15.75">
      <c r="A219" s="101" t="str">
        <f t="shared" si="8"/>
        <v/>
      </c>
      <c r="B219" s="107"/>
      <c r="C219" s="108"/>
      <c r="D219" s="109"/>
      <c r="E219" s="104"/>
      <c r="F219" s="84" t="str">
        <f>IF(ISBLANK(E219),"",VLOOKUP(E218,Aufgaben!A:B,2,FALSE))</f>
        <v/>
      </c>
      <c r="G219" s="30" t="str">
        <f t="shared" si="7"/>
        <v/>
      </c>
    </row>
    <row r="220" spans="1:7" ht="15.75">
      <c r="A220" s="101" t="str">
        <f t="shared" si="8"/>
        <v/>
      </c>
      <c r="B220" s="107"/>
      <c r="C220" s="108"/>
      <c r="D220" s="109"/>
      <c r="E220" s="104"/>
      <c r="F220" s="84" t="str">
        <f>IF(ISBLANK(E220),"",VLOOKUP(E219,Aufgaben!A:B,2,FALSE))</f>
        <v/>
      </c>
      <c r="G220" s="30" t="str">
        <f t="shared" si="7"/>
        <v/>
      </c>
    </row>
    <row r="221" spans="1:7" ht="15.75">
      <c r="A221" s="101" t="str">
        <f t="shared" si="8"/>
        <v/>
      </c>
      <c r="B221" s="107"/>
      <c r="C221" s="108"/>
      <c r="D221" s="109"/>
      <c r="E221" s="104"/>
      <c r="F221" s="84" t="str">
        <f>IF(ISBLANK(E221),"",VLOOKUP(E220,Aufgaben!A:B,2,FALSE))</f>
        <v/>
      </c>
      <c r="G221" s="30" t="str">
        <f t="shared" si="7"/>
        <v/>
      </c>
    </row>
    <row r="222" spans="1:7" ht="15.75">
      <c r="A222" s="101" t="str">
        <f t="shared" si="8"/>
        <v/>
      </c>
      <c r="B222" s="107"/>
      <c r="C222" s="108"/>
      <c r="D222" s="109"/>
      <c r="E222" s="104"/>
      <c r="F222" s="84" t="str">
        <f>IF(ISBLANK(E222),"",VLOOKUP(E221,Aufgaben!A:B,2,FALSE))</f>
        <v/>
      </c>
      <c r="G222" s="30" t="str">
        <f t="shared" si="7"/>
        <v/>
      </c>
    </row>
    <row r="223" spans="1:7" ht="15.75">
      <c r="A223" s="101" t="str">
        <f t="shared" si="8"/>
        <v/>
      </c>
      <c r="B223" s="107"/>
      <c r="C223" s="108"/>
      <c r="D223" s="109"/>
      <c r="E223" s="104"/>
      <c r="F223" s="84" t="str">
        <f>IF(ISBLANK(E223),"",VLOOKUP(E222,Aufgaben!A:B,2,FALSE))</f>
        <v/>
      </c>
      <c r="G223" s="30" t="str">
        <f t="shared" si="7"/>
        <v/>
      </c>
    </row>
    <row r="224" spans="1:7" ht="15.75">
      <c r="A224" s="101" t="str">
        <f t="shared" si="8"/>
        <v/>
      </c>
      <c r="B224" s="107"/>
      <c r="C224" s="108"/>
      <c r="D224" s="109"/>
      <c r="E224" s="104"/>
      <c r="F224" s="84" t="str">
        <f>IF(ISBLANK(E224),"",VLOOKUP(E223,Aufgaben!A:B,2,FALSE))</f>
        <v/>
      </c>
      <c r="G224" s="30" t="str">
        <f t="shared" si="7"/>
        <v/>
      </c>
    </row>
    <row r="225" spans="1:7" ht="15.75">
      <c r="A225" s="101" t="str">
        <f t="shared" si="8"/>
        <v/>
      </c>
      <c r="B225" s="107"/>
      <c r="C225" s="108"/>
      <c r="D225" s="109"/>
      <c r="E225" s="104"/>
      <c r="F225" s="84" t="str">
        <f>IF(ISBLANK(E225),"",VLOOKUP(E224,Aufgaben!A:B,2,FALSE))</f>
        <v/>
      </c>
      <c r="G225" s="30" t="str">
        <f t="shared" si="7"/>
        <v/>
      </c>
    </row>
    <row r="226" spans="1:7" ht="15.75">
      <c r="A226" s="101" t="str">
        <f t="shared" si="8"/>
        <v/>
      </c>
      <c r="B226" s="107"/>
      <c r="C226" s="108"/>
      <c r="D226" s="109"/>
      <c r="E226" s="104"/>
      <c r="F226" s="84" t="str">
        <f>IF(ISBLANK(E226),"",VLOOKUP(E225,Aufgaben!A:B,2,FALSE))</f>
        <v/>
      </c>
      <c r="G226" s="30" t="str">
        <f t="shared" si="7"/>
        <v/>
      </c>
    </row>
    <row r="227" spans="1:7" ht="15.75">
      <c r="A227" s="101" t="str">
        <f t="shared" si="8"/>
        <v/>
      </c>
      <c r="B227" s="107"/>
      <c r="C227" s="108"/>
      <c r="D227" s="109"/>
      <c r="E227" s="104"/>
      <c r="F227" s="84" t="str">
        <f>IF(ISBLANK(E227),"",VLOOKUP(E226,Aufgaben!A:B,2,FALSE))</f>
        <v/>
      </c>
      <c r="G227" s="30" t="str">
        <f t="shared" si="7"/>
        <v/>
      </c>
    </row>
    <row r="228" spans="1:7" ht="15.75">
      <c r="A228" s="101" t="str">
        <f t="shared" si="8"/>
        <v/>
      </c>
      <c r="B228" s="107"/>
      <c r="C228" s="108"/>
      <c r="D228" s="109"/>
      <c r="E228" s="104"/>
      <c r="F228" s="84" t="str">
        <f>IF(ISBLANK(E228),"",VLOOKUP(E227,Aufgaben!A:B,2,FALSE))</f>
        <v/>
      </c>
      <c r="G228" s="30" t="str">
        <f t="shared" si="7"/>
        <v/>
      </c>
    </row>
    <row r="229" spans="1:7" ht="15.75">
      <c r="A229" s="101" t="str">
        <f t="shared" si="8"/>
        <v/>
      </c>
      <c r="B229" s="107"/>
      <c r="C229" s="108"/>
      <c r="D229" s="109"/>
      <c r="E229" s="104"/>
      <c r="F229" s="84" t="str">
        <f>IF(ISBLANK(E229),"",VLOOKUP(E228,Aufgaben!A:B,2,FALSE))</f>
        <v/>
      </c>
      <c r="G229" s="30" t="str">
        <f t="shared" si="7"/>
        <v/>
      </c>
    </row>
    <row r="230" spans="1:7" ht="15.75">
      <c r="A230" s="101" t="str">
        <f t="shared" si="8"/>
        <v/>
      </c>
      <c r="B230" s="107"/>
      <c r="C230" s="108"/>
      <c r="D230" s="109"/>
      <c r="E230" s="104"/>
      <c r="F230" s="84" t="str">
        <f>IF(ISBLANK(E230),"",VLOOKUP(E229,Aufgaben!A:B,2,FALSE))</f>
        <v/>
      </c>
      <c r="G230" s="30" t="str">
        <f t="shared" si="7"/>
        <v/>
      </c>
    </row>
    <row r="231" spans="1:7" ht="15.75">
      <c r="A231" s="101" t="str">
        <f t="shared" si="8"/>
        <v/>
      </c>
      <c r="B231" s="107"/>
      <c r="C231" s="108"/>
      <c r="D231" s="109"/>
      <c r="E231" s="104"/>
      <c r="F231" s="84" t="str">
        <f>IF(ISBLANK(E231),"",VLOOKUP(E230,Aufgaben!A:B,2,FALSE))</f>
        <v/>
      </c>
      <c r="G231" s="30" t="str">
        <f t="shared" si="7"/>
        <v/>
      </c>
    </row>
    <row r="232" spans="1:7" ht="15.75">
      <c r="A232" s="101" t="str">
        <f t="shared" si="8"/>
        <v/>
      </c>
      <c r="B232" s="107"/>
      <c r="C232" s="108"/>
      <c r="D232" s="109"/>
      <c r="E232" s="104"/>
      <c r="F232" s="84" t="str">
        <f>IF(ISBLANK(E232),"",VLOOKUP(E231,Aufgaben!A:B,2,FALSE))</f>
        <v/>
      </c>
      <c r="G232" s="30" t="str">
        <f t="shared" si="7"/>
        <v/>
      </c>
    </row>
    <row r="233" spans="1:7" ht="15.75">
      <c r="A233" s="101" t="str">
        <f t="shared" si="8"/>
        <v/>
      </c>
      <c r="B233" s="107"/>
      <c r="C233" s="108"/>
      <c r="D233" s="109"/>
      <c r="E233" s="104"/>
      <c r="F233" s="84" t="str">
        <f>IF(ISBLANK(E233),"",VLOOKUP(E232,Aufgaben!A:B,2,FALSE))</f>
        <v/>
      </c>
      <c r="G233" s="30" t="str">
        <f t="shared" si="7"/>
        <v/>
      </c>
    </row>
    <row r="234" spans="1:7" ht="15.75">
      <c r="A234" s="101" t="str">
        <f t="shared" si="8"/>
        <v/>
      </c>
      <c r="B234" s="107"/>
      <c r="C234" s="108"/>
      <c r="D234" s="109"/>
      <c r="E234" s="104"/>
      <c r="F234" s="84" t="str">
        <f>IF(ISBLANK(E234),"",VLOOKUP(E233,Aufgaben!A:B,2,FALSE))</f>
        <v/>
      </c>
      <c r="G234" s="30" t="str">
        <f t="shared" si="7"/>
        <v/>
      </c>
    </row>
    <row r="235" spans="1:7" ht="15.75">
      <c r="A235" s="101" t="str">
        <f t="shared" si="8"/>
        <v/>
      </c>
      <c r="B235" s="107"/>
      <c r="C235" s="108"/>
      <c r="D235" s="109"/>
      <c r="E235" s="104"/>
      <c r="F235" s="84" t="str">
        <f>IF(ISBLANK(E235),"",VLOOKUP(E234,Aufgaben!A:B,2,FALSE))</f>
        <v/>
      </c>
      <c r="G235" s="30" t="str">
        <f t="shared" si="7"/>
        <v/>
      </c>
    </row>
    <row r="236" spans="1:7" ht="15.75">
      <c r="A236" s="101" t="str">
        <f t="shared" si="8"/>
        <v/>
      </c>
      <c r="B236" s="107"/>
      <c r="C236" s="108"/>
      <c r="D236" s="109"/>
      <c r="E236" s="104"/>
      <c r="F236" s="84" t="str">
        <f>IF(ISBLANK(E236),"",VLOOKUP(E235,Aufgaben!A:B,2,FALSE))</f>
        <v/>
      </c>
      <c r="G236" s="30" t="str">
        <f t="shared" si="7"/>
        <v/>
      </c>
    </row>
    <row r="237" spans="1:7" ht="15.75">
      <c r="A237" s="101" t="str">
        <f t="shared" si="8"/>
        <v/>
      </c>
      <c r="B237" s="107"/>
      <c r="C237" s="108"/>
      <c r="D237" s="109"/>
      <c r="E237" s="104"/>
      <c r="F237" s="84" t="str">
        <f>IF(ISBLANK(E237),"",VLOOKUP(E236,Aufgaben!A:B,2,FALSE))</f>
        <v/>
      </c>
      <c r="G237" s="30" t="str">
        <f t="shared" si="7"/>
        <v/>
      </c>
    </row>
    <row r="238" spans="1:7" ht="15.75">
      <c r="A238" s="101" t="str">
        <f t="shared" si="8"/>
        <v/>
      </c>
      <c r="B238" s="107"/>
      <c r="C238" s="108"/>
      <c r="D238" s="109"/>
      <c r="E238" s="104"/>
      <c r="F238" s="84" t="str">
        <f>IF(ISBLANK(E238),"",VLOOKUP(E237,Aufgaben!A:B,2,FALSE))</f>
        <v/>
      </c>
      <c r="G238" s="30" t="str">
        <f t="shared" si="7"/>
        <v/>
      </c>
    </row>
    <row r="239" spans="1:7" ht="15.75">
      <c r="A239" s="101" t="str">
        <f t="shared" si="8"/>
        <v/>
      </c>
      <c r="B239" s="107"/>
      <c r="C239" s="108"/>
      <c r="D239" s="109"/>
      <c r="E239" s="104"/>
      <c r="F239" s="84" t="str">
        <f>IF(ISBLANK(E239),"",VLOOKUP(E238,Aufgaben!A:B,2,FALSE))</f>
        <v/>
      </c>
      <c r="G239" s="30" t="str">
        <f t="shared" si="7"/>
        <v/>
      </c>
    </row>
    <row r="240" spans="1:7" ht="15.75">
      <c r="A240" s="101" t="str">
        <f t="shared" si="8"/>
        <v/>
      </c>
      <c r="B240" s="107"/>
      <c r="C240" s="108"/>
      <c r="D240" s="109"/>
      <c r="E240" s="104"/>
      <c r="F240" s="84" t="str">
        <f>IF(ISBLANK(E240),"",VLOOKUP(E239,Aufgaben!A:B,2,FALSE))</f>
        <v/>
      </c>
      <c r="G240" s="30" t="str">
        <f t="shared" si="7"/>
        <v/>
      </c>
    </row>
    <row r="241" spans="1:7" ht="15.75">
      <c r="A241" s="101" t="str">
        <f t="shared" si="8"/>
        <v/>
      </c>
      <c r="B241" s="107"/>
      <c r="C241" s="108"/>
      <c r="D241" s="109"/>
      <c r="E241" s="104"/>
      <c r="F241" s="84" t="str">
        <f>IF(ISBLANK(E241),"",VLOOKUP(E240,Aufgaben!A:B,2,FALSE))</f>
        <v/>
      </c>
      <c r="G241" s="30" t="str">
        <f t="shared" si="7"/>
        <v/>
      </c>
    </row>
    <row r="242" spans="1:7" ht="15.75">
      <c r="A242" s="101" t="str">
        <f t="shared" si="8"/>
        <v/>
      </c>
      <c r="B242" s="107"/>
      <c r="C242" s="108"/>
      <c r="D242" s="109"/>
      <c r="E242" s="104"/>
      <c r="F242" s="84" t="str">
        <f>IF(ISBLANK(E242),"",VLOOKUP(E241,Aufgaben!A:B,2,FALSE))</f>
        <v/>
      </c>
      <c r="G242" s="30" t="str">
        <f t="shared" si="7"/>
        <v/>
      </c>
    </row>
    <row r="243" spans="1:7" ht="15.75">
      <c r="A243" s="101" t="str">
        <f t="shared" si="8"/>
        <v/>
      </c>
      <c r="B243" s="107"/>
      <c r="C243" s="108"/>
      <c r="D243" s="109"/>
      <c r="E243" s="104"/>
      <c r="F243" s="84" t="str">
        <f>IF(ISBLANK(E243),"",VLOOKUP(E242,Aufgaben!A:B,2,FALSE))</f>
        <v/>
      </c>
      <c r="G243" s="30" t="str">
        <f t="shared" si="7"/>
        <v/>
      </c>
    </row>
    <row r="244" spans="1:7" ht="15.75">
      <c r="A244" s="101" t="str">
        <f t="shared" si="8"/>
        <v/>
      </c>
      <c r="B244" s="107"/>
      <c r="C244" s="108"/>
      <c r="D244" s="109"/>
      <c r="E244" s="104"/>
      <c r="F244" s="84" t="str">
        <f>IF(ISBLANK(E244),"",VLOOKUP(E243,Aufgaben!A:B,2,FALSE))</f>
        <v/>
      </c>
      <c r="G244" s="30" t="str">
        <f t="shared" si="7"/>
        <v/>
      </c>
    </row>
    <row r="245" spans="1:7" ht="15.75">
      <c r="A245" s="101" t="str">
        <f t="shared" si="8"/>
        <v/>
      </c>
      <c r="B245" s="107"/>
      <c r="C245" s="108"/>
      <c r="D245" s="109"/>
      <c r="E245" s="104"/>
      <c r="F245" s="84" t="str">
        <f>IF(ISBLANK(E245),"",VLOOKUP(E244,Aufgaben!A:B,2,FALSE))</f>
        <v/>
      </c>
      <c r="G245" s="30" t="str">
        <f t="shared" si="7"/>
        <v/>
      </c>
    </row>
    <row r="246" spans="1:7" ht="15.75">
      <c r="A246" s="101" t="str">
        <f t="shared" si="8"/>
        <v/>
      </c>
      <c r="B246" s="107"/>
      <c r="C246" s="108"/>
      <c r="D246" s="109"/>
      <c r="E246" s="104"/>
      <c r="F246" s="84" t="str">
        <f>IF(ISBLANK(E246),"",VLOOKUP(E245,Aufgaben!A:B,2,FALSE))</f>
        <v/>
      </c>
      <c r="G246" s="30" t="str">
        <f t="shared" si="7"/>
        <v/>
      </c>
    </row>
    <row r="247" spans="1:7" ht="15.75">
      <c r="A247" s="101" t="str">
        <f t="shared" si="8"/>
        <v/>
      </c>
      <c r="B247" s="107"/>
      <c r="C247" s="108"/>
      <c r="D247" s="109"/>
      <c r="E247" s="104"/>
      <c r="F247" s="84" t="str">
        <f>IF(ISBLANK(E247),"",VLOOKUP(E246,Aufgaben!A:B,2,FALSE))</f>
        <v/>
      </c>
      <c r="G247" s="30" t="str">
        <f t="shared" si="7"/>
        <v/>
      </c>
    </row>
    <row r="248" spans="1:7" ht="15.75">
      <c r="A248" s="101" t="str">
        <f t="shared" si="8"/>
        <v/>
      </c>
      <c r="B248" s="107"/>
      <c r="C248" s="108"/>
      <c r="D248" s="109"/>
      <c r="E248" s="104"/>
      <c r="F248" s="84" t="str">
        <f>IF(ISBLANK(E248),"",VLOOKUP(E247,Aufgaben!A:B,2,FALSE))</f>
        <v/>
      </c>
      <c r="G248" s="30" t="str">
        <f t="shared" si="7"/>
        <v/>
      </c>
    </row>
    <row r="249" spans="1:7" ht="15.75">
      <c r="A249" s="101" t="str">
        <f t="shared" si="8"/>
        <v/>
      </c>
      <c r="B249" s="107"/>
      <c r="C249" s="108"/>
      <c r="D249" s="109"/>
      <c r="E249" s="104"/>
      <c r="F249" s="84" t="str">
        <f>IF(ISBLANK(E249),"",VLOOKUP(E248,Aufgaben!A:B,2,FALSE))</f>
        <v/>
      </c>
      <c r="G249" s="30" t="str">
        <f t="shared" si="7"/>
        <v/>
      </c>
    </row>
    <row r="250" spans="1:7" ht="15.75">
      <c r="A250" s="101" t="str">
        <f t="shared" si="8"/>
        <v/>
      </c>
      <c r="B250" s="107"/>
      <c r="C250" s="108"/>
      <c r="D250" s="109"/>
      <c r="E250" s="104"/>
      <c r="F250" s="84" t="str">
        <f>IF(ISBLANK(E250),"",VLOOKUP(E249,Aufgaben!A:B,2,FALSE))</f>
        <v/>
      </c>
      <c r="G250" s="30" t="str">
        <f t="shared" si="7"/>
        <v/>
      </c>
    </row>
    <row r="251" spans="1:7" ht="15.75">
      <c r="A251" s="101" t="str">
        <f t="shared" si="8"/>
        <v/>
      </c>
      <c r="B251" s="107"/>
      <c r="C251" s="108"/>
      <c r="D251" s="109"/>
      <c r="E251" s="104"/>
      <c r="F251" s="84" t="str">
        <f>IF(ISBLANK(E251),"",VLOOKUP(E250,Aufgaben!A:B,2,FALSE))</f>
        <v/>
      </c>
      <c r="G251" s="30" t="str">
        <f t="shared" si="7"/>
        <v/>
      </c>
    </row>
    <row r="252" spans="1:7" ht="15.75">
      <c r="A252" s="101" t="str">
        <f t="shared" si="8"/>
        <v/>
      </c>
      <c r="B252" s="107"/>
      <c r="C252" s="108"/>
      <c r="D252" s="109"/>
      <c r="E252" s="104"/>
      <c r="F252" s="84" t="str">
        <f>IF(ISBLANK(E252),"",VLOOKUP(E251,Aufgaben!A:B,2,FALSE))</f>
        <v/>
      </c>
      <c r="G252" s="30" t="str">
        <f t="shared" si="7"/>
        <v/>
      </c>
    </row>
    <row r="253" spans="1:7" ht="15.75">
      <c r="A253" s="101" t="str">
        <f t="shared" si="8"/>
        <v/>
      </c>
      <c r="B253" s="107"/>
      <c r="C253" s="108"/>
      <c r="D253" s="109"/>
      <c r="E253" s="104"/>
      <c r="F253" s="84" t="str">
        <f>IF(ISBLANK(E253),"",VLOOKUP(E252,Aufgaben!A:B,2,FALSE))</f>
        <v/>
      </c>
      <c r="G253" s="30" t="str">
        <f t="shared" si="7"/>
        <v/>
      </c>
    </row>
    <row r="254" spans="1:7" ht="15.75">
      <c r="A254" s="101" t="str">
        <f t="shared" si="8"/>
        <v/>
      </c>
      <c r="B254" s="107"/>
      <c r="C254" s="108"/>
      <c r="D254" s="109"/>
      <c r="E254" s="104"/>
      <c r="F254" s="84" t="str">
        <f>IF(ISBLANK(E254),"",VLOOKUP(E253,Aufgaben!A:B,2,FALSE))</f>
        <v/>
      </c>
      <c r="G254" s="30" t="str">
        <f t="shared" si="7"/>
        <v/>
      </c>
    </row>
    <row r="255" spans="1:7" ht="15.75">
      <c r="A255" s="101" t="str">
        <f t="shared" si="8"/>
        <v/>
      </c>
      <c r="B255" s="107"/>
      <c r="C255" s="108"/>
      <c r="D255" s="109"/>
      <c r="E255" s="104"/>
      <c r="F255" s="84" t="str">
        <f>IF(ISBLANK(E255),"",VLOOKUP(E254,Aufgaben!A:B,2,FALSE))</f>
        <v/>
      </c>
      <c r="G255" s="30" t="str">
        <f t="shared" si="7"/>
        <v/>
      </c>
    </row>
    <row r="256" spans="1:7" ht="15.75">
      <c r="A256" s="101" t="str">
        <f t="shared" si="8"/>
        <v/>
      </c>
      <c r="B256" s="107"/>
      <c r="C256" s="108"/>
      <c r="D256" s="109"/>
      <c r="E256" s="104"/>
      <c r="F256" s="84" t="str">
        <f>IF(ISBLANK(E256),"",VLOOKUP(E255,Aufgaben!A:B,2,FALSE))</f>
        <v/>
      </c>
      <c r="G256" s="30" t="str">
        <f t="shared" si="7"/>
        <v/>
      </c>
    </row>
    <row r="257" spans="1:7" ht="15.75">
      <c r="A257" s="101" t="str">
        <f t="shared" si="8"/>
        <v/>
      </c>
      <c r="B257" s="107"/>
      <c r="C257" s="108"/>
      <c r="D257" s="109"/>
      <c r="E257" s="104"/>
      <c r="F257" s="84" t="str">
        <f>IF(ISBLANK(E257),"",VLOOKUP(E256,Aufgaben!A:B,2,FALSE))</f>
        <v/>
      </c>
      <c r="G257" s="30" t="str">
        <f t="shared" si="7"/>
        <v/>
      </c>
    </row>
    <row r="258" spans="1:7" ht="15.75">
      <c r="A258" s="101" t="str">
        <f t="shared" si="8"/>
        <v/>
      </c>
      <c r="B258" s="107"/>
      <c r="C258" s="108"/>
      <c r="D258" s="109"/>
      <c r="E258" s="104"/>
      <c r="F258" s="84" t="str">
        <f>IF(ISBLANK(E258),"",VLOOKUP(E257,Aufgaben!A:B,2,FALSE))</f>
        <v/>
      </c>
      <c r="G258" s="30" t="str">
        <f t="shared" si="7"/>
        <v/>
      </c>
    </row>
    <row r="259" spans="1:7" ht="15.75">
      <c r="A259" s="101" t="str">
        <f t="shared" si="8"/>
        <v/>
      </c>
      <c r="B259" s="107"/>
      <c r="C259" s="108"/>
      <c r="D259" s="109"/>
      <c r="E259" s="104"/>
      <c r="F259" s="84" t="str">
        <f>IF(ISBLANK(E259),"",VLOOKUP(E258,Aufgaben!A:B,2,FALSE))</f>
        <v/>
      </c>
      <c r="G259" s="30" t="str">
        <f t="shared" si="7"/>
        <v/>
      </c>
    </row>
    <row r="260" spans="1:7" ht="15.75">
      <c r="A260" s="101" t="str">
        <f t="shared" si="8"/>
        <v/>
      </c>
      <c r="B260" s="107"/>
      <c r="C260" s="108"/>
      <c r="D260" s="109"/>
      <c r="E260" s="104"/>
      <c r="F260" s="84" t="str">
        <f>IF(ISBLANK(E260),"",VLOOKUP(E259,Aufgaben!A:B,2,FALSE))</f>
        <v/>
      </c>
      <c r="G260" s="30" t="str">
        <f t="shared" si="7"/>
        <v/>
      </c>
    </row>
    <row r="261" spans="1:7" ht="15.75">
      <c r="A261" s="101" t="str">
        <f t="shared" si="8"/>
        <v/>
      </c>
      <c r="B261" s="107"/>
      <c r="C261" s="108"/>
      <c r="D261" s="109"/>
      <c r="E261" s="104"/>
      <c r="F261" s="84" t="str">
        <f>IF(ISBLANK(E261),"",VLOOKUP(E260,Aufgaben!A:B,2,FALSE))</f>
        <v/>
      </c>
      <c r="G261" s="30" t="str">
        <f t="shared" si="7"/>
        <v/>
      </c>
    </row>
    <row r="262" spans="1:7" ht="15.75">
      <c r="A262" s="101" t="str">
        <f t="shared" si="8"/>
        <v/>
      </c>
      <c r="B262" s="107"/>
      <c r="C262" s="108"/>
      <c r="D262" s="109"/>
      <c r="E262" s="104"/>
      <c r="F262" s="84" t="str">
        <f>IF(ISBLANK(E262),"",VLOOKUP(E261,Aufgaben!A:B,2,FALSE))</f>
        <v/>
      </c>
      <c r="G262" s="30" t="str">
        <f t="shared" si="7"/>
        <v/>
      </c>
    </row>
    <row r="263" spans="1:7" ht="15.75">
      <c r="A263" s="101" t="str">
        <f t="shared" si="8"/>
        <v/>
      </c>
      <c r="B263" s="107"/>
      <c r="C263" s="108"/>
      <c r="D263" s="109"/>
      <c r="E263" s="104"/>
      <c r="F263" s="84" t="str">
        <f>IF(ISBLANK(E263),"",VLOOKUP(E262,Aufgaben!A:B,2,FALSE))</f>
        <v/>
      </c>
      <c r="G263" s="30" t="str">
        <f t="shared" si="7"/>
        <v/>
      </c>
    </row>
    <row r="264" spans="1:7" ht="15.75">
      <c r="A264" s="101" t="str">
        <f t="shared" si="8"/>
        <v/>
      </c>
      <c r="B264" s="107"/>
      <c r="C264" s="108"/>
      <c r="D264" s="109"/>
      <c r="E264" s="104"/>
      <c r="F264" s="84" t="str">
        <f>IF(ISBLANK(E264),"",VLOOKUP(E263,Aufgaben!A:B,2,FALSE))</f>
        <v/>
      </c>
      <c r="G264" s="30" t="str">
        <f t="shared" si="7"/>
        <v/>
      </c>
    </row>
    <row r="265" spans="1:7" ht="15.75">
      <c r="A265" s="101" t="str">
        <f t="shared" si="8"/>
        <v/>
      </c>
      <c r="B265" s="107"/>
      <c r="C265" s="108"/>
      <c r="D265" s="109"/>
      <c r="E265" s="104"/>
      <c r="F265" s="84" t="str">
        <f>IF(ISBLANK(E265),"",VLOOKUP(E264,Aufgaben!A:B,2,FALSE))</f>
        <v/>
      </c>
      <c r="G265" s="30" t="str">
        <f t="shared" si="7"/>
        <v/>
      </c>
    </row>
    <row r="266" spans="1:7" ht="15.75">
      <c r="A266" s="101" t="str">
        <f t="shared" si="8"/>
        <v/>
      </c>
      <c r="B266" s="107"/>
      <c r="C266" s="108"/>
      <c r="D266" s="109"/>
      <c r="E266" s="104"/>
      <c r="F266" s="84" t="str">
        <f>IF(ISBLANK(E266),"",VLOOKUP(E265,Aufgaben!A:B,2,FALSE))</f>
        <v/>
      </c>
      <c r="G266" s="30" t="str">
        <f t="shared" si="7"/>
        <v/>
      </c>
    </row>
    <row r="267" spans="1:7" ht="15.75">
      <c r="A267" s="101" t="str">
        <f t="shared" si="8"/>
        <v/>
      </c>
      <c r="B267" s="107"/>
      <c r="C267" s="108"/>
      <c r="D267" s="109"/>
      <c r="E267" s="104"/>
      <c r="F267" s="84" t="str">
        <f>IF(ISBLANK(E267),"",VLOOKUP(E266,Aufgaben!A:B,2,FALSE))</f>
        <v/>
      </c>
      <c r="G267" s="30" t="str">
        <f t="shared" ref="G267:G330" si="9">IF(B267&lt;&gt;"",IF(D267&lt;C267,1-C267+D267,D267-C267)*24,"")</f>
        <v/>
      </c>
    </row>
    <row r="268" spans="1:7" ht="15.75">
      <c r="A268" s="101" t="str">
        <f t="shared" si="8"/>
        <v/>
      </c>
      <c r="B268" s="107"/>
      <c r="C268" s="108"/>
      <c r="D268" s="109"/>
      <c r="E268" s="104"/>
      <c r="F268" s="84" t="str">
        <f>IF(ISBLANK(E268),"",VLOOKUP(E267,Aufgaben!A:B,2,FALSE))</f>
        <v/>
      </c>
      <c r="G268" s="30" t="str">
        <f t="shared" si="9"/>
        <v/>
      </c>
    </row>
    <row r="269" spans="1:7" ht="15.75">
      <c r="A269" s="101" t="str">
        <f t="shared" si="8"/>
        <v/>
      </c>
      <c r="B269" s="107"/>
      <c r="C269" s="108"/>
      <c r="D269" s="109"/>
      <c r="E269" s="104"/>
      <c r="F269" s="84" t="str">
        <f>IF(ISBLANK(E269),"",VLOOKUP(E268,Aufgaben!A:B,2,FALSE))</f>
        <v/>
      </c>
      <c r="G269" s="30" t="str">
        <f t="shared" si="9"/>
        <v/>
      </c>
    </row>
    <row r="270" spans="1:7" ht="15.75">
      <c r="A270" s="101" t="str">
        <f t="shared" si="8"/>
        <v/>
      </c>
      <c r="B270" s="107"/>
      <c r="C270" s="108"/>
      <c r="D270" s="109"/>
      <c r="E270" s="104"/>
      <c r="F270" s="84" t="str">
        <f>IF(ISBLANK(E270),"",VLOOKUP(E269,Aufgaben!A:B,2,FALSE))</f>
        <v/>
      </c>
      <c r="G270" s="30" t="str">
        <f t="shared" si="9"/>
        <v/>
      </c>
    </row>
    <row r="271" spans="1:7" ht="15.75">
      <c r="A271" s="101" t="str">
        <f t="shared" si="8"/>
        <v/>
      </c>
      <c r="B271" s="107"/>
      <c r="C271" s="108"/>
      <c r="D271" s="109"/>
      <c r="E271" s="104"/>
      <c r="F271" s="84" t="str">
        <f>IF(ISBLANK(E271),"",VLOOKUP(E270,Aufgaben!A:B,2,FALSE))</f>
        <v/>
      </c>
      <c r="G271" s="30" t="str">
        <f t="shared" si="9"/>
        <v/>
      </c>
    </row>
    <row r="272" spans="1:7" ht="15.75">
      <c r="A272" s="101" t="str">
        <f t="shared" si="8"/>
        <v/>
      </c>
      <c r="B272" s="107"/>
      <c r="C272" s="108"/>
      <c r="D272" s="109"/>
      <c r="E272" s="104"/>
      <c r="F272" s="84" t="str">
        <f>IF(ISBLANK(E272),"",VLOOKUP(E271,Aufgaben!A:B,2,FALSE))</f>
        <v/>
      </c>
      <c r="G272" s="30" t="str">
        <f t="shared" si="9"/>
        <v/>
      </c>
    </row>
    <row r="273" spans="1:7" ht="15.75">
      <c r="A273" s="101" t="str">
        <f t="shared" ref="A273:A336" si="10">IF(B273&lt;&gt;"",TEXT(B273,"TTT"),"")</f>
        <v/>
      </c>
      <c r="B273" s="107"/>
      <c r="C273" s="108"/>
      <c r="D273" s="109"/>
      <c r="E273" s="104"/>
      <c r="F273" s="84" t="str">
        <f>IF(ISBLANK(E273),"",VLOOKUP(E272,Aufgaben!A:B,2,FALSE))</f>
        <v/>
      </c>
      <c r="G273" s="30" t="str">
        <f t="shared" si="9"/>
        <v/>
      </c>
    </row>
    <row r="274" spans="1:7" ht="15.75">
      <c r="A274" s="101" t="str">
        <f t="shared" si="10"/>
        <v/>
      </c>
      <c r="B274" s="107"/>
      <c r="C274" s="108"/>
      <c r="D274" s="109"/>
      <c r="E274" s="104"/>
      <c r="F274" s="84" t="str">
        <f>IF(ISBLANK(E274),"",VLOOKUP(E273,Aufgaben!A:B,2,FALSE))</f>
        <v/>
      </c>
      <c r="G274" s="30" t="str">
        <f t="shared" si="9"/>
        <v/>
      </c>
    </row>
    <row r="275" spans="1:7" ht="15.75">
      <c r="A275" s="101" t="str">
        <f t="shared" si="10"/>
        <v/>
      </c>
      <c r="B275" s="107"/>
      <c r="C275" s="108"/>
      <c r="D275" s="109"/>
      <c r="E275" s="104"/>
      <c r="F275" s="84" t="str">
        <f>IF(ISBLANK(E275),"",VLOOKUP(E274,Aufgaben!A:B,2,FALSE))</f>
        <v/>
      </c>
      <c r="G275" s="30" t="str">
        <f t="shared" si="9"/>
        <v/>
      </c>
    </row>
    <row r="276" spans="1:7" ht="15.75">
      <c r="A276" s="101" t="str">
        <f t="shared" si="10"/>
        <v/>
      </c>
      <c r="B276" s="107"/>
      <c r="C276" s="108"/>
      <c r="D276" s="109"/>
      <c r="E276" s="104"/>
      <c r="F276" s="84" t="str">
        <f>IF(ISBLANK(E276),"",VLOOKUP(E275,Aufgaben!A:B,2,FALSE))</f>
        <v/>
      </c>
      <c r="G276" s="30" t="str">
        <f t="shared" si="9"/>
        <v/>
      </c>
    </row>
    <row r="277" spans="1:7" ht="15.75">
      <c r="A277" s="101" t="str">
        <f t="shared" si="10"/>
        <v/>
      </c>
      <c r="B277" s="107"/>
      <c r="C277" s="108"/>
      <c r="D277" s="109"/>
      <c r="E277" s="104"/>
      <c r="F277" s="84" t="str">
        <f>IF(ISBLANK(E277),"",VLOOKUP(E276,Aufgaben!A:B,2,FALSE))</f>
        <v/>
      </c>
      <c r="G277" s="30" t="str">
        <f t="shared" si="9"/>
        <v/>
      </c>
    </row>
    <row r="278" spans="1:7" ht="15.75">
      <c r="A278" s="101" t="str">
        <f t="shared" si="10"/>
        <v/>
      </c>
      <c r="B278" s="107"/>
      <c r="C278" s="108"/>
      <c r="D278" s="109"/>
      <c r="E278" s="104"/>
      <c r="F278" s="84" t="str">
        <f>IF(ISBLANK(E278),"",VLOOKUP(E277,Aufgaben!A:B,2,FALSE))</f>
        <v/>
      </c>
      <c r="G278" s="30" t="str">
        <f t="shared" si="9"/>
        <v/>
      </c>
    </row>
    <row r="279" spans="1:7" ht="15.75">
      <c r="A279" s="101" t="str">
        <f t="shared" si="10"/>
        <v/>
      </c>
      <c r="B279" s="107"/>
      <c r="C279" s="108"/>
      <c r="D279" s="109"/>
      <c r="E279" s="104"/>
      <c r="F279" s="84" t="str">
        <f>IF(ISBLANK(E279),"",VLOOKUP(E278,Aufgaben!A:B,2,FALSE))</f>
        <v/>
      </c>
      <c r="G279" s="30" t="str">
        <f t="shared" si="9"/>
        <v/>
      </c>
    </row>
    <row r="280" spans="1:7" ht="15.75">
      <c r="A280" s="101" t="str">
        <f t="shared" si="10"/>
        <v/>
      </c>
      <c r="B280" s="107"/>
      <c r="C280" s="108"/>
      <c r="D280" s="109"/>
      <c r="E280" s="104"/>
      <c r="F280" s="84" t="str">
        <f>IF(ISBLANK(E280),"",VLOOKUP(E279,Aufgaben!A:B,2,FALSE))</f>
        <v/>
      </c>
      <c r="G280" s="30" t="str">
        <f t="shared" si="9"/>
        <v/>
      </c>
    </row>
    <row r="281" spans="1:7" ht="15.75">
      <c r="A281" s="101" t="str">
        <f t="shared" si="10"/>
        <v/>
      </c>
      <c r="B281" s="107"/>
      <c r="C281" s="108"/>
      <c r="D281" s="109"/>
      <c r="E281" s="104"/>
      <c r="F281" s="84" t="str">
        <f>IF(ISBLANK(E281),"",VLOOKUP(E280,Aufgaben!A:B,2,FALSE))</f>
        <v/>
      </c>
      <c r="G281" s="30" t="str">
        <f t="shared" si="9"/>
        <v/>
      </c>
    </row>
    <row r="282" spans="1:7" ht="15.75">
      <c r="A282" s="101" t="str">
        <f t="shared" si="10"/>
        <v/>
      </c>
      <c r="B282" s="107"/>
      <c r="C282" s="108"/>
      <c r="D282" s="109"/>
      <c r="E282" s="104"/>
      <c r="F282" s="84" t="str">
        <f>IF(ISBLANK(E282),"",VLOOKUP(E281,Aufgaben!A:B,2,FALSE))</f>
        <v/>
      </c>
      <c r="G282" s="30" t="str">
        <f t="shared" si="9"/>
        <v/>
      </c>
    </row>
    <row r="283" spans="1:7" ht="15.75">
      <c r="A283" s="101" t="str">
        <f t="shared" si="10"/>
        <v/>
      </c>
      <c r="B283" s="107"/>
      <c r="C283" s="108"/>
      <c r="D283" s="109"/>
      <c r="E283" s="104"/>
      <c r="F283" s="84" t="str">
        <f>IF(ISBLANK(E283),"",VLOOKUP(E282,Aufgaben!A:B,2,FALSE))</f>
        <v/>
      </c>
      <c r="G283" s="30" t="str">
        <f t="shared" si="9"/>
        <v/>
      </c>
    </row>
    <row r="284" spans="1:7" ht="15.75">
      <c r="A284" s="101" t="str">
        <f t="shared" si="10"/>
        <v/>
      </c>
      <c r="B284" s="107"/>
      <c r="C284" s="108"/>
      <c r="D284" s="109"/>
      <c r="E284" s="104"/>
      <c r="F284" s="84" t="str">
        <f>IF(ISBLANK(E284),"",VLOOKUP(E283,Aufgaben!A:B,2,FALSE))</f>
        <v/>
      </c>
      <c r="G284" s="30" t="str">
        <f t="shared" si="9"/>
        <v/>
      </c>
    </row>
    <row r="285" spans="1:7" ht="15.75">
      <c r="A285" s="101" t="str">
        <f t="shared" si="10"/>
        <v/>
      </c>
      <c r="B285" s="107"/>
      <c r="C285" s="108"/>
      <c r="D285" s="109"/>
      <c r="E285" s="104"/>
      <c r="F285" s="84" t="str">
        <f>IF(ISBLANK(E285),"",VLOOKUP(E284,Aufgaben!A:B,2,FALSE))</f>
        <v/>
      </c>
      <c r="G285" s="30" t="str">
        <f t="shared" si="9"/>
        <v/>
      </c>
    </row>
    <row r="286" spans="1:7" ht="15.75">
      <c r="A286" s="101" t="str">
        <f t="shared" si="10"/>
        <v/>
      </c>
      <c r="B286" s="107"/>
      <c r="C286" s="108"/>
      <c r="D286" s="109"/>
      <c r="E286" s="104"/>
      <c r="F286" s="84" t="str">
        <f>IF(ISBLANK(E286),"",VLOOKUP(E285,Aufgaben!A:B,2,FALSE))</f>
        <v/>
      </c>
      <c r="G286" s="30" t="str">
        <f t="shared" si="9"/>
        <v/>
      </c>
    </row>
    <row r="287" spans="1:7" ht="15.75">
      <c r="A287" s="101" t="str">
        <f t="shared" si="10"/>
        <v/>
      </c>
      <c r="B287" s="107"/>
      <c r="C287" s="108"/>
      <c r="D287" s="109"/>
      <c r="E287" s="104"/>
      <c r="F287" s="84" t="str">
        <f>IF(ISBLANK(E287),"",VLOOKUP(E286,Aufgaben!A:B,2,FALSE))</f>
        <v/>
      </c>
      <c r="G287" s="30" t="str">
        <f t="shared" si="9"/>
        <v/>
      </c>
    </row>
    <row r="288" spans="1:7" ht="15.75">
      <c r="A288" s="101" t="str">
        <f t="shared" si="10"/>
        <v/>
      </c>
      <c r="B288" s="107"/>
      <c r="C288" s="108"/>
      <c r="D288" s="109"/>
      <c r="E288" s="104"/>
      <c r="F288" s="84" t="str">
        <f>IF(ISBLANK(E288),"",VLOOKUP(E287,Aufgaben!A:B,2,FALSE))</f>
        <v/>
      </c>
      <c r="G288" s="30" t="str">
        <f t="shared" si="9"/>
        <v/>
      </c>
    </row>
    <row r="289" spans="1:7" ht="15.75">
      <c r="A289" s="101" t="str">
        <f t="shared" si="10"/>
        <v/>
      </c>
      <c r="B289" s="107"/>
      <c r="C289" s="108"/>
      <c r="D289" s="109"/>
      <c r="E289" s="104"/>
      <c r="F289" s="84" t="str">
        <f>IF(ISBLANK(E289),"",VLOOKUP(E288,Aufgaben!A:B,2,FALSE))</f>
        <v/>
      </c>
      <c r="G289" s="30" t="str">
        <f t="shared" si="9"/>
        <v/>
      </c>
    </row>
    <row r="290" spans="1:7" ht="15.75">
      <c r="A290" s="101" t="str">
        <f t="shared" si="10"/>
        <v/>
      </c>
      <c r="B290" s="107"/>
      <c r="C290" s="108"/>
      <c r="D290" s="109"/>
      <c r="E290" s="104"/>
      <c r="F290" s="84" t="str">
        <f>IF(ISBLANK(E290),"",VLOOKUP(E289,Aufgaben!A:B,2,FALSE))</f>
        <v/>
      </c>
      <c r="G290" s="30" t="str">
        <f t="shared" si="9"/>
        <v/>
      </c>
    </row>
    <row r="291" spans="1:7" ht="15.75">
      <c r="A291" s="101" t="str">
        <f t="shared" si="10"/>
        <v/>
      </c>
      <c r="B291" s="107"/>
      <c r="C291" s="108"/>
      <c r="D291" s="109"/>
      <c r="E291" s="104"/>
      <c r="F291" s="84" t="str">
        <f>IF(ISBLANK(E291),"",VLOOKUP(E290,Aufgaben!A:B,2,FALSE))</f>
        <v/>
      </c>
      <c r="G291" s="30" t="str">
        <f t="shared" si="9"/>
        <v/>
      </c>
    </row>
    <row r="292" spans="1:7" ht="15.75">
      <c r="A292" s="101" t="str">
        <f t="shared" si="10"/>
        <v/>
      </c>
      <c r="B292" s="107"/>
      <c r="C292" s="108"/>
      <c r="D292" s="109"/>
      <c r="E292" s="104"/>
      <c r="F292" s="84" t="str">
        <f>IF(ISBLANK(E292),"",VLOOKUP(E291,Aufgaben!A:B,2,FALSE))</f>
        <v/>
      </c>
      <c r="G292" s="30" t="str">
        <f t="shared" si="9"/>
        <v/>
      </c>
    </row>
    <row r="293" spans="1:7" ht="15.75">
      <c r="A293" s="101" t="str">
        <f t="shared" si="10"/>
        <v/>
      </c>
      <c r="B293" s="107"/>
      <c r="C293" s="108"/>
      <c r="D293" s="109"/>
      <c r="E293" s="104"/>
      <c r="F293" s="84" t="str">
        <f>IF(ISBLANK(E293),"",VLOOKUP(E292,Aufgaben!A:B,2,FALSE))</f>
        <v/>
      </c>
      <c r="G293" s="30" t="str">
        <f t="shared" si="9"/>
        <v/>
      </c>
    </row>
    <row r="294" spans="1:7" ht="15.75">
      <c r="A294" s="101" t="str">
        <f t="shared" si="10"/>
        <v/>
      </c>
      <c r="B294" s="107"/>
      <c r="C294" s="108"/>
      <c r="D294" s="109"/>
      <c r="E294" s="104"/>
      <c r="F294" s="84" t="str">
        <f>IF(ISBLANK(E294),"",VLOOKUP(E293,Aufgaben!A:B,2,FALSE))</f>
        <v/>
      </c>
      <c r="G294" s="30" t="str">
        <f t="shared" si="9"/>
        <v/>
      </c>
    </row>
    <row r="295" spans="1:7" ht="15.75">
      <c r="A295" s="101" t="str">
        <f t="shared" si="10"/>
        <v/>
      </c>
      <c r="B295" s="107"/>
      <c r="C295" s="108"/>
      <c r="D295" s="109"/>
      <c r="E295" s="104"/>
      <c r="F295" s="84" t="str">
        <f>IF(ISBLANK(E295),"",VLOOKUP(E294,Aufgaben!A:B,2,FALSE))</f>
        <v/>
      </c>
      <c r="G295" s="30" t="str">
        <f t="shared" si="9"/>
        <v/>
      </c>
    </row>
    <row r="296" spans="1:7" ht="15.75">
      <c r="A296" s="101" t="str">
        <f t="shared" si="10"/>
        <v/>
      </c>
      <c r="B296" s="107"/>
      <c r="C296" s="108"/>
      <c r="D296" s="109"/>
      <c r="E296" s="104"/>
      <c r="F296" s="84" t="str">
        <f>IF(ISBLANK(E296),"",VLOOKUP(E295,Aufgaben!A:B,2,FALSE))</f>
        <v/>
      </c>
      <c r="G296" s="30" t="str">
        <f t="shared" si="9"/>
        <v/>
      </c>
    </row>
    <row r="297" spans="1:7" ht="15.75">
      <c r="A297" s="101" t="str">
        <f t="shared" si="10"/>
        <v/>
      </c>
      <c r="B297" s="107"/>
      <c r="C297" s="108"/>
      <c r="D297" s="109"/>
      <c r="E297" s="104"/>
      <c r="F297" s="84" t="str">
        <f>IF(ISBLANK(E297),"",VLOOKUP(E296,Aufgaben!A:B,2,FALSE))</f>
        <v/>
      </c>
      <c r="G297" s="30" t="str">
        <f t="shared" si="9"/>
        <v/>
      </c>
    </row>
    <row r="298" spans="1:7" ht="15.75">
      <c r="A298" s="101" t="str">
        <f t="shared" si="10"/>
        <v/>
      </c>
      <c r="B298" s="107"/>
      <c r="C298" s="108"/>
      <c r="D298" s="109"/>
      <c r="E298" s="104"/>
      <c r="F298" s="84" t="str">
        <f>IF(ISBLANK(E298),"",VLOOKUP(E297,Aufgaben!A:B,2,FALSE))</f>
        <v/>
      </c>
      <c r="G298" s="30" t="str">
        <f t="shared" si="9"/>
        <v/>
      </c>
    </row>
    <row r="299" spans="1:7" ht="15.75">
      <c r="A299" s="101" t="str">
        <f t="shared" si="10"/>
        <v/>
      </c>
      <c r="B299" s="107"/>
      <c r="C299" s="108"/>
      <c r="D299" s="109"/>
      <c r="E299" s="104"/>
      <c r="F299" s="84" t="str">
        <f>IF(ISBLANK(E299),"",VLOOKUP(E298,Aufgaben!A:B,2,FALSE))</f>
        <v/>
      </c>
      <c r="G299" s="30" t="str">
        <f t="shared" si="9"/>
        <v/>
      </c>
    </row>
    <row r="300" spans="1:7" ht="15.75">
      <c r="A300" s="101" t="str">
        <f t="shared" si="10"/>
        <v/>
      </c>
      <c r="B300" s="107"/>
      <c r="C300" s="108"/>
      <c r="D300" s="109"/>
      <c r="E300" s="104"/>
      <c r="F300" s="84" t="str">
        <f>IF(ISBLANK(E300),"",VLOOKUP(E299,Aufgaben!A:B,2,FALSE))</f>
        <v/>
      </c>
      <c r="G300" s="30" t="str">
        <f t="shared" si="9"/>
        <v/>
      </c>
    </row>
    <row r="301" spans="1:7" ht="15.75">
      <c r="A301" s="101" t="str">
        <f t="shared" si="10"/>
        <v/>
      </c>
      <c r="B301" s="107"/>
      <c r="C301" s="108"/>
      <c r="D301" s="109"/>
      <c r="E301" s="104"/>
      <c r="F301" s="84" t="str">
        <f>IF(ISBLANK(E301),"",VLOOKUP(E300,Aufgaben!A:B,2,FALSE))</f>
        <v/>
      </c>
      <c r="G301" s="30" t="str">
        <f t="shared" si="9"/>
        <v/>
      </c>
    </row>
    <row r="302" spans="1:7" ht="15.75">
      <c r="A302" s="101" t="str">
        <f t="shared" si="10"/>
        <v/>
      </c>
      <c r="B302" s="107"/>
      <c r="C302" s="108"/>
      <c r="D302" s="109"/>
      <c r="E302" s="104"/>
      <c r="F302" s="84" t="str">
        <f>IF(ISBLANK(E302),"",VLOOKUP(E301,Aufgaben!A:B,2,FALSE))</f>
        <v/>
      </c>
      <c r="G302" s="30" t="str">
        <f t="shared" si="9"/>
        <v/>
      </c>
    </row>
    <row r="303" spans="1:7" ht="15.75">
      <c r="A303" s="101" t="str">
        <f t="shared" si="10"/>
        <v/>
      </c>
      <c r="B303" s="107"/>
      <c r="C303" s="108"/>
      <c r="D303" s="109"/>
      <c r="E303" s="104"/>
      <c r="F303" s="84" t="str">
        <f>IF(ISBLANK(E303),"",VLOOKUP(E302,Aufgaben!A:B,2,FALSE))</f>
        <v/>
      </c>
      <c r="G303" s="30" t="str">
        <f t="shared" si="9"/>
        <v/>
      </c>
    </row>
    <row r="304" spans="1:7" ht="15.75">
      <c r="A304" s="101" t="str">
        <f t="shared" si="10"/>
        <v/>
      </c>
      <c r="B304" s="107"/>
      <c r="C304" s="108"/>
      <c r="D304" s="109"/>
      <c r="E304" s="104"/>
      <c r="F304" s="84" t="str">
        <f>IF(ISBLANK(E304),"",VLOOKUP(E303,Aufgaben!A:B,2,FALSE))</f>
        <v/>
      </c>
      <c r="G304" s="30" t="str">
        <f t="shared" si="9"/>
        <v/>
      </c>
    </row>
    <row r="305" spans="1:7" ht="15.75">
      <c r="A305" s="101" t="str">
        <f t="shared" si="10"/>
        <v/>
      </c>
      <c r="B305" s="107"/>
      <c r="C305" s="108"/>
      <c r="D305" s="109"/>
      <c r="E305" s="104"/>
      <c r="F305" s="84" t="str">
        <f>IF(ISBLANK(E305),"",VLOOKUP(E304,Aufgaben!A:B,2,FALSE))</f>
        <v/>
      </c>
      <c r="G305" s="30" t="str">
        <f t="shared" si="9"/>
        <v/>
      </c>
    </row>
    <row r="306" spans="1:7" ht="15.75">
      <c r="A306" s="101" t="str">
        <f t="shared" si="10"/>
        <v/>
      </c>
      <c r="B306" s="107"/>
      <c r="C306" s="108"/>
      <c r="D306" s="109"/>
      <c r="E306" s="104"/>
      <c r="F306" s="84" t="str">
        <f>IF(ISBLANK(E306),"",VLOOKUP(E305,Aufgaben!A:B,2,FALSE))</f>
        <v/>
      </c>
      <c r="G306" s="30" t="str">
        <f t="shared" si="9"/>
        <v/>
      </c>
    </row>
    <row r="307" spans="1:7" ht="15.75">
      <c r="A307" s="101" t="str">
        <f t="shared" si="10"/>
        <v/>
      </c>
      <c r="B307" s="107"/>
      <c r="C307" s="108"/>
      <c r="D307" s="109"/>
      <c r="E307" s="104"/>
      <c r="F307" s="84" t="str">
        <f>IF(ISBLANK(E307),"",VLOOKUP(E306,Aufgaben!A:B,2,FALSE))</f>
        <v/>
      </c>
      <c r="G307" s="30" t="str">
        <f t="shared" si="9"/>
        <v/>
      </c>
    </row>
    <row r="308" spans="1:7" ht="15.75">
      <c r="A308" s="101" t="str">
        <f t="shared" si="10"/>
        <v/>
      </c>
      <c r="B308" s="107"/>
      <c r="C308" s="108"/>
      <c r="D308" s="109"/>
      <c r="E308" s="104"/>
      <c r="F308" s="84" t="str">
        <f>IF(ISBLANK(E308),"",VLOOKUP(E307,Aufgaben!A:B,2,FALSE))</f>
        <v/>
      </c>
      <c r="G308" s="30" t="str">
        <f t="shared" si="9"/>
        <v/>
      </c>
    </row>
    <row r="309" spans="1:7" ht="15.75">
      <c r="A309" s="101" t="str">
        <f t="shared" si="10"/>
        <v/>
      </c>
      <c r="B309" s="107"/>
      <c r="C309" s="108"/>
      <c r="D309" s="109"/>
      <c r="E309" s="104"/>
      <c r="F309" s="84" t="str">
        <f>IF(ISBLANK(E309),"",VLOOKUP(E308,Aufgaben!A:B,2,FALSE))</f>
        <v/>
      </c>
      <c r="G309" s="30" t="str">
        <f t="shared" si="9"/>
        <v/>
      </c>
    </row>
    <row r="310" spans="1:7" ht="15.75">
      <c r="A310" s="101" t="str">
        <f t="shared" si="10"/>
        <v/>
      </c>
      <c r="B310" s="107"/>
      <c r="C310" s="108"/>
      <c r="D310" s="109"/>
      <c r="E310" s="104"/>
      <c r="F310" s="84" t="str">
        <f>IF(ISBLANK(E310),"",VLOOKUP(E309,Aufgaben!A:B,2,FALSE))</f>
        <v/>
      </c>
      <c r="G310" s="30" t="str">
        <f t="shared" si="9"/>
        <v/>
      </c>
    </row>
    <row r="311" spans="1:7" ht="15.75">
      <c r="A311" s="101" t="str">
        <f t="shared" si="10"/>
        <v/>
      </c>
      <c r="B311" s="107"/>
      <c r="C311" s="108"/>
      <c r="D311" s="109"/>
      <c r="E311" s="104"/>
      <c r="F311" s="84" t="str">
        <f>IF(ISBLANK(E311),"",VLOOKUP(E310,Aufgaben!A:B,2,FALSE))</f>
        <v/>
      </c>
      <c r="G311" s="30" t="str">
        <f t="shared" si="9"/>
        <v/>
      </c>
    </row>
    <row r="312" spans="1:7" ht="15.75">
      <c r="A312" s="101" t="str">
        <f t="shared" si="10"/>
        <v/>
      </c>
      <c r="B312" s="107"/>
      <c r="C312" s="108"/>
      <c r="D312" s="109"/>
      <c r="E312" s="104"/>
      <c r="F312" s="84" t="str">
        <f>IF(ISBLANK(E312),"",VLOOKUP(E311,Aufgaben!A:B,2,FALSE))</f>
        <v/>
      </c>
      <c r="G312" s="30" t="str">
        <f t="shared" si="9"/>
        <v/>
      </c>
    </row>
    <row r="313" spans="1:7" ht="15.75">
      <c r="A313" s="101" t="str">
        <f t="shared" si="10"/>
        <v/>
      </c>
      <c r="B313" s="107"/>
      <c r="C313" s="108"/>
      <c r="D313" s="109"/>
      <c r="E313" s="104"/>
      <c r="F313" s="84" t="str">
        <f>IF(ISBLANK(E313),"",VLOOKUP(E312,Aufgaben!A:B,2,FALSE))</f>
        <v/>
      </c>
      <c r="G313" s="30" t="str">
        <f t="shared" si="9"/>
        <v/>
      </c>
    </row>
    <row r="314" spans="1:7" ht="15.75">
      <c r="A314" s="101" t="str">
        <f t="shared" si="10"/>
        <v/>
      </c>
      <c r="B314" s="107"/>
      <c r="C314" s="108"/>
      <c r="D314" s="109"/>
      <c r="E314" s="104"/>
      <c r="F314" s="84" t="str">
        <f>IF(ISBLANK(E314),"",VLOOKUP(E313,Aufgaben!A:B,2,FALSE))</f>
        <v/>
      </c>
      <c r="G314" s="30" t="str">
        <f t="shared" si="9"/>
        <v/>
      </c>
    </row>
    <row r="315" spans="1:7" ht="15.75">
      <c r="A315" s="101" t="str">
        <f t="shared" si="10"/>
        <v/>
      </c>
      <c r="B315" s="107"/>
      <c r="C315" s="108"/>
      <c r="D315" s="109"/>
      <c r="E315" s="104"/>
      <c r="F315" s="84" t="str">
        <f>IF(ISBLANK(E315),"",VLOOKUP(E314,Aufgaben!A:B,2,FALSE))</f>
        <v/>
      </c>
      <c r="G315" s="30" t="str">
        <f t="shared" si="9"/>
        <v/>
      </c>
    </row>
    <row r="316" spans="1:7" ht="15.75">
      <c r="A316" s="101" t="str">
        <f t="shared" si="10"/>
        <v/>
      </c>
      <c r="B316" s="107"/>
      <c r="C316" s="108"/>
      <c r="D316" s="109"/>
      <c r="E316" s="104"/>
      <c r="F316" s="84" t="str">
        <f>IF(ISBLANK(E316),"",VLOOKUP(E315,Aufgaben!A:B,2,FALSE))</f>
        <v/>
      </c>
      <c r="G316" s="30" t="str">
        <f t="shared" si="9"/>
        <v/>
      </c>
    </row>
    <row r="317" spans="1:7" ht="15.75">
      <c r="A317" s="101" t="str">
        <f t="shared" si="10"/>
        <v/>
      </c>
      <c r="B317" s="107"/>
      <c r="C317" s="108"/>
      <c r="D317" s="109"/>
      <c r="E317" s="104"/>
      <c r="F317" s="84" t="str">
        <f>IF(ISBLANK(E317),"",VLOOKUP(E316,Aufgaben!A:B,2,FALSE))</f>
        <v/>
      </c>
      <c r="G317" s="30" t="str">
        <f t="shared" si="9"/>
        <v/>
      </c>
    </row>
    <row r="318" spans="1:7" ht="15.75">
      <c r="A318" s="101" t="str">
        <f t="shared" si="10"/>
        <v/>
      </c>
      <c r="B318" s="107"/>
      <c r="C318" s="108"/>
      <c r="D318" s="109"/>
      <c r="E318" s="104"/>
      <c r="F318" s="84" t="str">
        <f>IF(ISBLANK(E318),"",VLOOKUP(E317,Aufgaben!A:B,2,FALSE))</f>
        <v/>
      </c>
      <c r="G318" s="30" t="str">
        <f t="shared" si="9"/>
        <v/>
      </c>
    </row>
    <row r="319" spans="1:7" ht="15.75">
      <c r="A319" s="101" t="str">
        <f t="shared" si="10"/>
        <v/>
      </c>
      <c r="B319" s="107"/>
      <c r="C319" s="108"/>
      <c r="D319" s="109"/>
      <c r="E319" s="104"/>
      <c r="F319" s="84" t="str">
        <f>IF(ISBLANK(E319),"",VLOOKUP(E318,Aufgaben!A:B,2,FALSE))</f>
        <v/>
      </c>
      <c r="G319" s="30" t="str">
        <f t="shared" si="9"/>
        <v/>
      </c>
    </row>
    <row r="320" spans="1:7" ht="15.75">
      <c r="A320" s="101" t="str">
        <f t="shared" si="10"/>
        <v/>
      </c>
      <c r="B320" s="107"/>
      <c r="C320" s="108"/>
      <c r="D320" s="109"/>
      <c r="E320" s="104"/>
      <c r="F320" s="84" t="str">
        <f>IF(ISBLANK(E320),"",VLOOKUP(E319,Aufgaben!A:B,2,FALSE))</f>
        <v/>
      </c>
      <c r="G320" s="30" t="str">
        <f t="shared" si="9"/>
        <v/>
      </c>
    </row>
    <row r="321" spans="1:7" ht="15.75">
      <c r="A321" s="101" t="str">
        <f t="shared" si="10"/>
        <v/>
      </c>
      <c r="B321" s="107"/>
      <c r="C321" s="108"/>
      <c r="D321" s="109"/>
      <c r="E321" s="104"/>
      <c r="F321" s="84" t="str">
        <f>IF(ISBLANK(E321),"",VLOOKUP(E320,Aufgaben!A:B,2,FALSE))</f>
        <v/>
      </c>
      <c r="G321" s="30" t="str">
        <f t="shared" si="9"/>
        <v/>
      </c>
    </row>
    <row r="322" spans="1:7" ht="15.75">
      <c r="A322" s="101" t="str">
        <f t="shared" si="10"/>
        <v/>
      </c>
      <c r="B322" s="107"/>
      <c r="C322" s="108"/>
      <c r="D322" s="109"/>
      <c r="E322" s="104"/>
      <c r="F322" s="84" t="str">
        <f>IF(ISBLANK(E322),"",VLOOKUP(E321,Aufgaben!A:B,2,FALSE))</f>
        <v/>
      </c>
      <c r="G322" s="30" t="str">
        <f t="shared" si="9"/>
        <v/>
      </c>
    </row>
    <row r="323" spans="1:7" ht="15.75">
      <c r="A323" s="101" t="str">
        <f t="shared" si="10"/>
        <v/>
      </c>
      <c r="B323" s="107"/>
      <c r="C323" s="108"/>
      <c r="D323" s="109"/>
      <c r="E323" s="104"/>
      <c r="F323" s="84" t="str">
        <f>IF(ISBLANK(E323),"",VLOOKUP(E322,Aufgaben!A:B,2,FALSE))</f>
        <v/>
      </c>
      <c r="G323" s="30" t="str">
        <f t="shared" si="9"/>
        <v/>
      </c>
    </row>
    <row r="324" spans="1:7" ht="15.75">
      <c r="A324" s="101" t="str">
        <f t="shared" si="10"/>
        <v/>
      </c>
      <c r="B324" s="107"/>
      <c r="C324" s="108"/>
      <c r="D324" s="109"/>
      <c r="E324" s="104"/>
      <c r="F324" s="84" t="str">
        <f>IF(ISBLANK(E324),"",VLOOKUP(E323,Aufgaben!A:B,2,FALSE))</f>
        <v/>
      </c>
      <c r="G324" s="30" t="str">
        <f t="shared" si="9"/>
        <v/>
      </c>
    </row>
    <row r="325" spans="1:7" ht="15.75">
      <c r="A325" s="101" t="str">
        <f t="shared" si="10"/>
        <v/>
      </c>
      <c r="B325" s="107"/>
      <c r="C325" s="108"/>
      <c r="D325" s="109"/>
      <c r="E325" s="104"/>
      <c r="F325" s="84" t="str">
        <f>IF(ISBLANK(E325),"",VLOOKUP(E324,Aufgaben!A:B,2,FALSE))</f>
        <v/>
      </c>
      <c r="G325" s="30" t="str">
        <f t="shared" si="9"/>
        <v/>
      </c>
    </row>
    <row r="326" spans="1:7" ht="15.75">
      <c r="A326" s="101" t="str">
        <f t="shared" si="10"/>
        <v/>
      </c>
      <c r="B326" s="107"/>
      <c r="C326" s="108"/>
      <c r="D326" s="109"/>
      <c r="E326" s="104"/>
      <c r="F326" s="84" t="str">
        <f>IF(ISBLANK(E326),"",VLOOKUP(E325,Aufgaben!A:B,2,FALSE))</f>
        <v/>
      </c>
      <c r="G326" s="30" t="str">
        <f t="shared" si="9"/>
        <v/>
      </c>
    </row>
    <row r="327" spans="1:7" ht="15.75">
      <c r="A327" s="101" t="str">
        <f t="shared" si="10"/>
        <v/>
      </c>
      <c r="B327" s="107"/>
      <c r="C327" s="108"/>
      <c r="D327" s="109"/>
      <c r="E327" s="104"/>
      <c r="F327" s="84" t="str">
        <f>IF(ISBLANK(E327),"",VLOOKUP(E326,Aufgaben!A:B,2,FALSE))</f>
        <v/>
      </c>
      <c r="G327" s="30" t="str">
        <f t="shared" si="9"/>
        <v/>
      </c>
    </row>
    <row r="328" spans="1:7" ht="15.75">
      <c r="A328" s="101" t="str">
        <f t="shared" si="10"/>
        <v/>
      </c>
      <c r="B328" s="107"/>
      <c r="C328" s="108"/>
      <c r="D328" s="109"/>
      <c r="E328" s="104"/>
      <c r="F328" s="84" t="str">
        <f>IF(ISBLANK(E328),"",VLOOKUP(E327,Aufgaben!A:B,2,FALSE))</f>
        <v/>
      </c>
      <c r="G328" s="30" t="str">
        <f t="shared" si="9"/>
        <v/>
      </c>
    </row>
    <row r="329" spans="1:7" ht="15.75">
      <c r="A329" s="101" t="str">
        <f t="shared" si="10"/>
        <v/>
      </c>
      <c r="B329" s="107"/>
      <c r="C329" s="108"/>
      <c r="D329" s="109"/>
      <c r="E329" s="104"/>
      <c r="F329" s="84" t="str">
        <f>IF(ISBLANK(E329),"",VLOOKUP(E328,Aufgaben!A:B,2,FALSE))</f>
        <v/>
      </c>
      <c r="G329" s="30" t="str">
        <f t="shared" si="9"/>
        <v/>
      </c>
    </row>
    <row r="330" spans="1:7" ht="15.75">
      <c r="A330" s="101" t="str">
        <f t="shared" si="10"/>
        <v/>
      </c>
      <c r="B330" s="107"/>
      <c r="C330" s="108"/>
      <c r="D330" s="109"/>
      <c r="E330" s="104"/>
      <c r="F330" s="84" t="str">
        <f>IF(ISBLANK(E330),"",VLOOKUP(E329,Aufgaben!A:B,2,FALSE))</f>
        <v/>
      </c>
      <c r="G330" s="30" t="str">
        <f t="shared" si="9"/>
        <v/>
      </c>
    </row>
    <row r="331" spans="1:7" ht="15.75">
      <c r="A331" s="101" t="str">
        <f t="shared" si="10"/>
        <v/>
      </c>
      <c r="B331" s="107"/>
      <c r="C331" s="108"/>
      <c r="D331" s="109"/>
      <c r="E331" s="104"/>
      <c r="F331" s="84" t="str">
        <f>IF(ISBLANK(E331),"",VLOOKUP(E330,Aufgaben!A:B,2,FALSE))</f>
        <v/>
      </c>
      <c r="G331" s="30" t="str">
        <f t="shared" ref="G331:G363" si="11">IF(B331&lt;&gt;"",IF(D331&lt;C331,1-C331+D331,D331-C331)*24,"")</f>
        <v/>
      </c>
    </row>
    <row r="332" spans="1:7" ht="15.75">
      <c r="A332" s="101" t="str">
        <f t="shared" si="10"/>
        <v/>
      </c>
      <c r="B332" s="107"/>
      <c r="C332" s="108"/>
      <c r="D332" s="109"/>
      <c r="E332" s="104"/>
      <c r="F332" s="84" t="str">
        <f>IF(ISBLANK(E332),"",VLOOKUP(E331,Aufgaben!A:B,2,FALSE))</f>
        <v/>
      </c>
      <c r="G332" s="30" t="str">
        <f t="shared" si="11"/>
        <v/>
      </c>
    </row>
    <row r="333" spans="1:7" ht="15.75">
      <c r="A333" s="101" t="str">
        <f t="shared" si="10"/>
        <v/>
      </c>
      <c r="B333" s="107"/>
      <c r="C333" s="108"/>
      <c r="D333" s="109"/>
      <c r="E333" s="104"/>
      <c r="F333" s="84" t="str">
        <f>IF(ISBLANK(E333),"",VLOOKUP(E332,Aufgaben!A:B,2,FALSE))</f>
        <v/>
      </c>
      <c r="G333" s="30" t="str">
        <f t="shared" si="11"/>
        <v/>
      </c>
    </row>
    <row r="334" spans="1:7" ht="15.75">
      <c r="A334" s="101" t="str">
        <f t="shared" si="10"/>
        <v/>
      </c>
      <c r="B334" s="107"/>
      <c r="C334" s="108"/>
      <c r="D334" s="109"/>
      <c r="E334" s="104"/>
      <c r="F334" s="84" t="str">
        <f>IF(ISBLANK(E334),"",VLOOKUP(E333,Aufgaben!A:B,2,FALSE))</f>
        <v/>
      </c>
      <c r="G334" s="30" t="str">
        <f t="shared" si="11"/>
        <v/>
      </c>
    </row>
    <row r="335" spans="1:7" ht="15.75">
      <c r="A335" s="101" t="str">
        <f t="shared" si="10"/>
        <v/>
      </c>
      <c r="B335" s="107"/>
      <c r="C335" s="108"/>
      <c r="D335" s="109"/>
      <c r="E335" s="104"/>
      <c r="F335" s="84" t="str">
        <f>IF(ISBLANK(E335),"",VLOOKUP(E334,Aufgaben!A:B,2,FALSE))</f>
        <v/>
      </c>
      <c r="G335" s="30" t="str">
        <f t="shared" si="11"/>
        <v/>
      </c>
    </row>
    <row r="336" spans="1:7" ht="15.75">
      <c r="A336" s="101" t="str">
        <f t="shared" si="10"/>
        <v/>
      </c>
      <c r="B336" s="107"/>
      <c r="C336" s="108"/>
      <c r="D336" s="109"/>
      <c r="E336" s="104"/>
      <c r="F336" s="84" t="str">
        <f>IF(ISBLANK(E336),"",VLOOKUP(E335,Aufgaben!A:B,2,FALSE))</f>
        <v/>
      </c>
      <c r="G336" s="30" t="str">
        <f t="shared" si="11"/>
        <v/>
      </c>
    </row>
    <row r="337" spans="1:7" ht="15.75">
      <c r="A337" s="101" t="str">
        <f t="shared" ref="A337:A400" si="12">IF(B337&lt;&gt;"",TEXT(B337,"TTT"),"")</f>
        <v/>
      </c>
      <c r="B337" s="107"/>
      <c r="C337" s="108"/>
      <c r="D337" s="109"/>
      <c r="E337" s="104"/>
      <c r="F337" s="84" t="str">
        <f>IF(ISBLANK(E337),"",VLOOKUP(E336,Aufgaben!A:B,2,FALSE))</f>
        <v/>
      </c>
      <c r="G337" s="30" t="str">
        <f t="shared" si="11"/>
        <v/>
      </c>
    </row>
    <row r="338" spans="1:7" ht="15.75">
      <c r="A338" s="101" t="str">
        <f t="shared" si="12"/>
        <v/>
      </c>
      <c r="B338" s="107"/>
      <c r="C338" s="108"/>
      <c r="D338" s="109"/>
      <c r="E338" s="104"/>
      <c r="F338" s="84" t="str">
        <f>IF(ISBLANK(E338),"",VLOOKUP(E337,Aufgaben!A:B,2,FALSE))</f>
        <v/>
      </c>
      <c r="G338" s="30" t="str">
        <f t="shared" si="11"/>
        <v/>
      </c>
    </row>
    <row r="339" spans="1:7" ht="15.75">
      <c r="A339" s="101" t="str">
        <f t="shared" si="12"/>
        <v/>
      </c>
      <c r="B339" s="107"/>
      <c r="C339" s="108"/>
      <c r="D339" s="109"/>
      <c r="E339" s="104"/>
      <c r="F339" s="84" t="str">
        <f>IF(ISBLANK(E339),"",VLOOKUP(E338,Aufgaben!A:B,2,FALSE))</f>
        <v/>
      </c>
      <c r="G339" s="30" t="str">
        <f t="shared" si="11"/>
        <v/>
      </c>
    </row>
    <row r="340" spans="1:7" ht="15.75">
      <c r="A340" s="101" t="str">
        <f t="shared" si="12"/>
        <v/>
      </c>
      <c r="B340" s="107"/>
      <c r="C340" s="108"/>
      <c r="D340" s="109"/>
      <c r="E340" s="104"/>
      <c r="F340" s="84" t="str">
        <f>IF(ISBLANK(E340),"",VLOOKUP(E339,Aufgaben!A:B,2,FALSE))</f>
        <v/>
      </c>
      <c r="G340" s="30" t="str">
        <f t="shared" si="11"/>
        <v/>
      </c>
    </row>
    <row r="341" spans="1:7" ht="15.75">
      <c r="A341" s="101" t="str">
        <f t="shared" si="12"/>
        <v/>
      </c>
      <c r="B341" s="107"/>
      <c r="C341" s="108"/>
      <c r="D341" s="109"/>
      <c r="E341" s="104"/>
      <c r="F341" s="84" t="str">
        <f>IF(ISBLANK(E341),"",VLOOKUP(E340,Aufgaben!A:B,2,FALSE))</f>
        <v/>
      </c>
      <c r="G341" s="30" t="str">
        <f t="shared" si="11"/>
        <v/>
      </c>
    </row>
    <row r="342" spans="1:7" ht="15.75">
      <c r="A342" s="101" t="str">
        <f t="shared" si="12"/>
        <v/>
      </c>
      <c r="B342" s="107"/>
      <c r="C342" s="108"/>
      <c r="D342" s="109"/>
      <c r="E342" s="104"/>
      <c r="F342" s="84" t="str">
        <f>IF(ISBLANK(E342),"",VLOOKUP(E341,Aufgaben!A:B,2,FALSE))</f>
        <v/>
      </c>
      <c r="G342" s="30" t="str">
        <f t="shared" si="11"/>
        <v/>
      </c>
    </row>
    <row r="343" spans="1:7" ht="15.75">
      <c r="A343" s="101" t="str">
        <f t="shared" si="12"/>
        <v/>
      </c>
      <c r="B343" s="107"/>
      <c r="C343" s="108"/>
      <c r="D343" s="109"/>
      <c r="E343" s="104"/>
      <c r="F343" s="84" t="str">
        <f>IF(ISBLANK(E343),"",VLOOKUP(E342,Aufgaben!A:B,2,FALSE))</f>
        <v/>
      </c>
      <c r="G343" s="30" t="str">
        <f t="shared" si="11"/>
        <v/>
      </c>
    </row>
    <row r="344" spans="1:7" ht="15.75">
      <c r="A344" s="101" t="str">
        <f t="shared" si="12"/>
        <v/>
      </c>
      <c r="B344" s="107"/>
      <c r="C344" s="108"/>
      <c r="D344" s="109"/>
      <c r="E344" s="104"/>
      <c r="F344" s="84" t="str">
        <f>IF(ISBLANK(E344),"",VLOOKUP(E343,Aufgaben!A:B,2,FALSE))</f>
        <v/>
      </c>
      <c r="G344" s="30" t="str">
        <f t="shared" si="11"/>
        <v/>
      </c>
    </row>
    <row r="345" spans="1:7" ht="15.75">
      <c r="A345" s="101" t="str">
        <f t="shared" si="12"/>
        <v/>
      </c>
      <c r="B345" s="107"/>
      <c r="C345" s="108"/>
      <c r="D345" s="109"/>
      <c r="E345" s="104"/>
      <c r="F345" s="84" t="str">
        <f>IF(ISBLANK(E345),"",VLOOKUP(E344,Aufgaben!A:B,2,FALSE))</f>
        <v/>
      </c>
      <c r="G345" s="30" t="str">
        <f t="shared" si="11"/>
        <v/>
      </c>
    </row>
    <row r="346" spans="1:7" ht="15.75">
      <c r="A346" s="101" t="str">
        <f t="shared" si="12"/>
        <v/>
      </c>
      <c r="B346" s="107"/>
      <c r="C346" s="108"/>
      <c r="D346" s="109"/>
      <c r="E346" s="104"/>
      <c r="F346" s="84" t="str">
        <f>IF(ISBLANK(E346),"",VLOOKUP(E345,Aufgaben!A:B,2,FALSE))</f>
        <v/>
      </c>
      <c r="G346" s="30" t="str">
        <f t="shared" si="11"/>
        <v/>
      </c>
    </row>
    <row r="347" spans="1:7" ht="15.75">
      <c r="A347" s="101" t="str">
        <f t="shared" si="12"/>
        <v/>
      </c>
      <c r="B347" s="107"/>
      <c r="C347" s="108"/>
      <c r="D347" s="109"/>
      <c r="E347" s="104"/>
      <c r="F347" s="84" t="str">
        <f>IF(ISBLANK(E347),"",VLOOKUP(E346,Aufgaben!A:B,2,FALSE))</f>
        <v/>
      </c>
      <c r="G347" s="30" t="str">
        <f t="shared" si="11"/>
        <v/>
      </c>
    </row>
    <row r="348" spans="1:7" ht="15.75">
      <c r="A348" s="101" t="str">
        <f t="shared" si="12"/>
        <v/>
      </c>
      <c r="B348" s="107"/>
      <c r="C348" s="108"/>
      <c r="D348" s="109"/>
      <c r="E348" s="104"/>
      <c r="F348" s="84" t="str">
        <f>IF(ISBLANK(E348),"",VLOOKUP(E347,Aufgaben!A:B,2,FALSE))</f>
        <v/>
      </c>
      <c r="G348" s="30" t="str">
        <f t="shared" si="11"/>
        <v/>
      </c>
    </row>
    <row r="349" spans="1:7" ht="15.75">
      <c r="A349" s="101" t="str">
        <f t="shared" si="12"/>
        <v/>
      </c>
      <c r="B349" s="107"/>
      <c r="C349" s="108"/>
      <c r="D349" s="109"/>
      <c r="E349" s="104"/>
      <c r="F349" s="84" t="str">
        <f>IF(ISBLANK(E349),"",VLOOKUP(E348,Aufgaben!A:B,2,FALSE))</f>
        <v/>
      </c>
      <c r="G349" s="30" t="str">
        <f t="shared" si="11"/>
        <v/>
      </c>
    </row>
    <row r="350" spans="1:7" ht="15.75">
      <c r="A350" s="101" t="str">
        <f t="shared" si="12"/>
        <v/>
      </c>
      <c r="B350" s="107"/>
      <c r="C350" s="108"/>
      <c r="D350" s="109"/>
      <c r="E350" s="104"/>
      <c r="F350" s="84" t="str">
        <f>IF(ISBLANK(E350),"",VLOOKUP(E349,Aufgaben!A:B,2,FALSE))</f>
        <v/>
      </c>
      <c r="G350" s="30" t="str">
        <f t="shared" si="11"/>
        <v/>
      </c>
    </row>
    <row r="351" spans="1:7" ht="15.75">
      <c r="A351" s="101" t="str">
        <f t="shared" si="12"/>
        <v/>
      </c>
      <c r="B351" s="107"/>
      <c r="C351" s="108"/>
      <c r="D351" s="109"/>
      <c r="E351" s="104"/>
      <c r="F351" s="84" t="str">
        <f>IF(ISBLANK(E351),"",VLOOKUP(E350,Aufgaben!A:B,2,FALSE))</f>
        <v/>
      </c>
      <c r="G351" s="30" t="str">
        <f t="shared" si="11"/>
        <v/>
      </c>
    </row>
    <row r="352" spans="1:7" ht="15.75">
      <c r="A352" s="101" t="str">
        <f t="shared" si="12"/>
        <v/>
      </c>
      <c r="B352" s="107"/>
      <c r="C352" s="108"/>
      <c r="D352" s="109"/>
      <c r="E352" s="104"/>
      <c r="F352" s="84" t="str">
        <f>IF(ISBLANK(E352),"",VLOOKUP(E351,Aufgaben!A:B,2,FALSE))</f>
        <v/>
      </c>
      <c r="G352" s="30" t="str">
        <f t="shared" si="11"/>
        <v/>
      </c>
    </row>
    <row r="353" spans="1:7" ht="15.75">
      <c r="A353" s="101" t="str">
        <f t="shared" si="12"/>
        <v/>
      </c>
      <c r="B353" s="107"/>
      <c r="C353" s="108"/>
      <c r="D353" s="109"/>
      <c r="E353" s="104"/>
      <c r="F353" s="84" t="str">
        <f>IF(ISBLANK(E353),"",VLOOKUP(E352,Aufgaben!A:B,2,FALSE))</f>
        <v/>
      </c>
      <c r="G353" s="30" t="str">
        <f t="shared" si="11"/>
        <v/>
      </c>
    </row>
    <row r="354" spans="1:7" ht="15.75">
      <c r="A354" s="101" t="str">
        <f t="shared" si="12"/>
        <v/>
      </c>
      <c r="B354" s="107"/>
      <c r="C354" s="108"/>
      <c r="D354" s="109"/>
      <c r="E354" s="104"/>
      <c r="F354" s="84" t="str">
        <f>IF(ISBLANK(E354),"",VLOOKUP(E353,Aufgaben!A:B,2,FALSE))</f>
        <v/>
      </c>
      <c r="G354" s="30" t="str">
        <f t="shared" si="11"/>
        <v/>
      </c>
    </row>
    <row r="355" spans="1:7" ht="15.75">
      <c r="A355" s="101" t="str">
        <f t="shared" si="12"/>
        <v/>
      </c>
      <c r="B355" s="107"/>
      <c r="C355" s="108"/>
      <c r="D355" s="109"/>
      <c r="E355" s="104"/>
      <c r="F355" s="84" t="str">
        <f>IF(ISBLANK(E355),"",VLOOKUP(E354,Aufgaben!A:B,2,FALSE))</f>
        <v/>
      </c>
      <c r="G355" s="30" t="str">
        <f t="shared" si="11"/>
        <v/>
      </c>
    </row>
    <row r="356" spans="1:7" ht="15.75">
      <c r="A356" s="101" t="str">
        <f t="shared" si="12"/>
        <v/>
      </c>
      <c r="B356" s="107"/>
      <c r="C356" s="108"/>
      <c r="D356" s="109"/>
      <c r="E356" s="104"/>
      <c r="F356" s="84" t="str">
        <f>IF(ISBLANK(E356),"",VLOOKUP(E355,Aufgaben!A:B,2,FALSE))</f>
        <v/>
      </c>
      <c r="G356" s="30" t="str">
        <f t="shared" si="11"/>
        <v/>
      </c>
    </row>
    <row r="357" spans="1:7" ht="15.75">
      <c r="A357" s="101" t="str">
        <f t="shared" si="12"/>
        <v/>
      </c>
      <c r="B357" s="107"/>
      <c r="C357" s="108"/>
      <c r="D357" s="109"/>
      <c r="E357" s="104"/>
      <c r="F357" s="84" t="str">
        <f>IF(ISBLANK(E357),"",VLOOKUP(E356,Aufgaben!A:B,2,FALSE))</f>
        <v/>
      </c>
      <c r="G357" s="30" t="str">
        <f t="shared" si="11"/>
        <v/>
      </c>
    </row>
    <row r="358" spans="1:7" ht="15.75">
      <c r="A358" s="101" t="str">
        <f t="shared" si="12"/>
        <v/>
      </c>
      <c r="B358" s="107"/>
      <c r="C358" s="108"/>
      <c r="D358" s="109"/>
      <c r="E358" s="104"/>
      <c r="F358" s="84" t="str">
        <f>IF(ISBLANK(E358),"",VLOOKUP(E357,Aufgaben!A:B,2,FALSE))</f>
        <v/>
      </c>
      <c r="G358" s="30" t="str">
        <f t="shared" si="11"/>
        <v/>
      </c>
    </row>
    <row r="359" spans="1:7" ht="15.75">
      <c r="A359" s="101" t="str">
        <f t="shared" si="12"/>
        <v/>
      </c>
      <c r="B359" s="107"/>
      <c r="C359" s="108"/>
      <c r="D359" s="109"/>
      <c r="E359" s="104"/>
      <c r="F359" s="84" t="str">
        <f>IF(ISBLANK(E359),"",VLOOKUP(E358,Aufgaben!A:B,2,FALSE))</f>
        <v/>
      </c>
      <c r="G359" s="30" t="str">
        <f t="shared" si="11"/>
        <v/>
      </c>
    </row>
    <row r="360" spans="1:7" ht="15.75">
      <c r="A360" s="101" t="str">
        <f t="shared" si="12"/>
        <v/>
      </c>
      <c r="B360" s="107"/>
      <c r="C360" s="108"/>
      <c r="D360" s="109"/>
      <c r="E360" s="104"/>
      <c r="F360" s="84" t="str">
        <f>IF(ISBLANK(E360),"",VLOOKUP(E359,Aufgaben!A:B,2,FALSE))</f>
        <v/>
      </c>
      <c r="G360" s="30" t="str">
        <f t="shared" si="11"/>
        <v/>
      </c>
    </row>
    <row r="361" spans="1:7" ht="15.75">
      <c r="A361" s="101" t="str">
        <f t="shared" si="12"/>
        <v/>
      </c>
      <c r="B361" s="107"/>
      <c r="C361" s="108"/>
      <c r="D361" s="109"/>
      <c r="E361" s="104"/>
      <c r="F361" s="84" t="str">
        <f>IF(ISBLANK(E361),"",VLOOKUP(E360,Aufgaben!A:B,2,FALSE))</f>
        <v/>
      </c>
      <c r="G361" s="30" t="str">
        <f t="shared" si="11"/>
        <v/>
      </c>
    </row>
    <row r="362" spans="1:7" ht="15.75">
      <c r="A362" s="101" t="str">
        <f t="shared" si="12"/>
        <v/>
      </c>
      <c r="B362" s="107"/>
      <c r="C362" s="108"/>
      <c r="D362" s="109"/>
      <c r="E362" s="104"/>
      <c r="F362" s="84" t="str">
        <f>IF(ISBLANK(E362),"",VLOOKUP(E361,Aufgaben!A:B,2,FALSE))</f>
        <v/>
      </c>
      <c r="G362" s="30" t="str">
        <f t="shared" si="11"/>
        <v/>
      </c>
    </row>
    <row r="363" spans="1:7" ht="15.75">
      <c r="A363" s="101" t="str">
        <f t="shared" si="12"/>
        <v/>
      </c>
      <c r="B363" s="107"/>
      <c r="C363" s="108"/>
      <c r="D363" s="109"/>
      <c r="E363" s="104"/>
      <c r="F363" s="84" t="str">
        <f>IF(ISBLANK(E363),"",VLOOKUP(E362,Aufgaben!A:B,2,FALSE))</f>
        <v/>
      </c>
      <c r="G363" s="30" t="str">
        <f t="shared" si="11"/>
        <v/>
      </c>
    </row>
    <row r="364" spans="1:7" ht="15.75">
      <c r="A364" s="101" t="str">
        <f t="shared" si="12"/>
        <v/>
      </c>
      <c r="B364" s="107"/>
      <c r="C364" s="108"/>
      <c r="D364" s="109"/>
      <c r="E364" s="104"/>
      <c r="F364" s="84" t="str">
        <f>IF(ISBLANK(E364),"",VLOOKUP(E363,Aufgaben!A:B,2,FALSE))</f>
        <v/>
      </c>
      <c r="G364" s="106" t="str">
        <f t="shared" ref="G364:G400" si="13">IF(B364&lt;&gt;"",IF(D364&lt;C364,1-C364+D364,D364-C364)*24,"")</f>
        <v/>
      </c>
    </row>
    <row r="365" spans="1:7" ht="15.75">
      <c r="A365" s="101" t="str">
        <f t="shared" si="12"/>
        <v/>
      </c>
      <c r="B365" s="107"/>
      <c r="C365" s="108"/>
      <c r="D365" s="109"/>
      <c r="E365" s="104"/>
      <c r="F365" s="84" t="str">
        <f>IF(ISBLANK(E365),"",VLOOKUP(E364,Aufgaben!A:B,2,FALSE))</f>
        <v/>
      </c>
      <c r="G365" s="106" t="str">
        <f t="shared" si="13"/>
        <v/>
      </c>
    </row>
    <row r="366" spans="1:7" ht="15.75">
      <c r="A366" s="101" t="str">
        <f t="shared" si="12"/>
        <v/>
      </c>
      <c r="B366" s="107"/>
      <c r="C366" s="108"/>
      <c r="D366" s="109"/>
      <c r="E366" s="104"/>
      <c r="F366" s="84" t="str">
        <f>IF(ISBLANK(E366),"",VLOOKUP(E365,Aufgaben!A:B,2,FALSE))</f>
        <v/>
      </c>
      <c r="G366" s="106" t="str">
        <f t="shared" si="13"/>
        <v/>
      </c>
    </row>
    <row r="367" spans="1:7" ht="15.75">
      <c r="A367" s="101" t="str">
        <f t="shared" si="12"/>
        <v/>
      </c>
      <c r="B367" s="107"/>
      <c r="C367" s="108"/>
      <c r="D367" s="109"/>
      <c r="E367" s="104"/>
      <c r="F367" s="84" t="str">
        <f>IF(ISBLANK(E367),"",VLOOKUP(E366,Aufgaben!A:B,2,FALSE))</f>
        <v/>
      </c>
      <c r="G367" s="106" t="str">
        <f t="shared" si="13"/>
        <v/>
      </c>
    </row>
    <row r="368" spans="1:7" ht="15.75">
      <c r="A368" s="101" t="str">
        <f t="shared" si="12"/>
        <v/>
      </c>
      <c r="B368" s="107"/>
      <c r="C368" s="108"/>
      <c r="D368" s="109"/>
      <c r="E368" s="104"/>
      <c r="F368" s="84" t="str">
        <f>IF(ISBLANK(E368),"",VLOOKUP(E367,Aufgaben!A:B,2,FALSE))</f>
        <v/>
      </c>
      <c r="G368" s="106" t="str">
        <f t="shared" si="13"/>
        <v/>
      </c>
    </row>
    <row r="369" spans="1:7" ht="15.75">
      <c r="A369" s="101" t="str">
        <f t="shared" si="12"/>
        <v/>
      </c>
      <c r="B369" s="107"/>
      <c r="C369" s="108"/>
      <c r="D369" s="109"/>
      <c r="E369" s="104"/>
      <c r="F369" s="84" t="str">
        <f>IF(ISBLANK(E369),"",VLOOKUP(E368,Aufgaben!A:B,2,FALSE))</f>
        <v/>
      </c>
      <c r="G369" s="106" t="str">
        <f t="shared" si="13"/>
        <v/>
      </c>
    </row>
    <row r="370" spans="1:7" ht="15.75">
      <c r="A370" s="101" t="str">
        <f t="shared" si="12"/>
        <v/>
      </c>
      <c r="B370" s="107"/>
      <c r="C370" s="108"/>
      <c r="D370" s="109"/>
      <c r="E370" s="104"/>
      <c r="F370" s="84" t="str">
        <f>IF(ISBLANK(E370),"",VLOOKUP(E369,Aufgaben!A:B,2,FALSE))</f>
        <v/>
      </c>
      <c r="G370" s="106" t="str">
        <f t="shared" si="13"/>
        <v/>
      </c>
    </row>
    <row r="371" spans="1:7" ht="15.75">
      <c r="A371" s="101" t="str">
        <f t="shared" si="12"/>
        <v/>
      </c>
      <c r="B371" s="107"/>
      <c r="C371" s="108"/>
      <c r="D371" s="109"/>
      <c r="E371" s="104"/>
      <c r="F371" s="84" t="str">
        <f>IF(ISBLANK(E371),"",VLOOKUP(E370,Aufgaben!A:B,2,FALSE))</f>
        <v/>
      </c>
      <c r="G371" s="106" t="str">
        <f t="shared" si="13"/>
        <v/>
      </c>
    </row>
    <row r="372" spans="1:7" ht="15.75">
      <c r="A372" s="101" t="str">
        <f t="shared" si="12"/>
        <v/>
      </c>
      <c r="B372" s="107"/>
      <c r="C372" s="108"/>
      <c r="D372" s="109"/>
      <c r="E372" s="104"/>
      <c r="F372" s="84" t="str">
        <f>IF(ISBLANK(E372),"",VLOOKUP(E371,Aufgaben!A:B,2,FALSE))</f>
        <v/>
      </c>
      <c r="G372" s="106" t="str">
        <f t="shared" si="13"/>
        <v/>
      </c>
    </row>
    <row r="373" spans="1:7" ht="15.75">
      <c r="A373" s="101" t="str">
        <f t="shared" si="12"/>
        <v/>
      </c>
      <c r="B373" s="107"/>
      <c r="C373" s="108"/>
      <c r="D373" s="109"/>
      <c r="E373" s="104"/>
      <c r="F373" s="84" t="str">
        <f>IF(ISBLANK(E373),"",VLOOKUP(E372,Aufgaben!A:B,2,FALSE))</f>
        <v/>
      </c>
      <c r="G373" s="106" t="str">
        <f t="shared" si="13"/>
        <v/>
      </c>
    </row>
    <row r="374" spans="1:7" ht="15.75">
      <c r="A374" s="101" t="str">
        <f t="shared" si="12"/>
        <v/>
      </c>
      <c r="B374" s="107"/>
      <c r="C374" s="108"/>
      <c r="D374" s="109"/>
      <c r="E374" s="104"/>
      <c r="F374" s="84" t="str">
        <f>IF(ISBLANK(E374),"",VLOOKUP(E373,Aufgaben!A:B,2,FALSE))</f>
        <v/>
      </c>
      <c r="G374" s="106" t="str">
        <f t="shared" si="13"/>
        <v/>
      </c>
    </row>
    <row r="375" spans="1:7" ht="15.75">
      <c r="A375" s="101" t="str">
        <f t="shared" si="12"/>
        <v/>
      </c>
      <c r="B375" s="107"/>
      <c r="C375" s="108"/>
      <c r="D375" s="109"/>
      <c r="E375" s="104"/>
      <c r="F375" s="84" t="str">
        <f>IF(ISBLANK(E375),"",VLOOKUP(E374,Aufgaben!A:B,2,FALSE))</f>
        <v/>
      </c>
      <c r="G375" s="106" t="str">
        <f t="shared" si="13"/>
        <v/>
      </c>
    </row>
    <row r="376" spans="1:7" ht="15.75">
      <c r="A376" s="101" t="str">
        <f t="shared" si="12"/>
        <v/>
      </c>
      <c r="B376" s="107"/>
      <c r="C376" s="108"/>
      <c r="D376" s="109"/>
      <c r="E376" s="104"/>
      <c r="F376" s="84" t="str">
        <f>IF(ISBLANK(E376),"",VLOOKUP(E375,Aufgaben!A:B,2,FALSE))</f>
        <v/>
      </c>
      <c r="G376" s="106" t="str">
        <f t="shared" si="13"/>
        <v/>
      </c>
    </row>
    <row r="377" spans="1:7" ht="15.75">
      <c r="A377" s="101" t="str">
        <f t="shared" si="12"/>
        <v/>
      </c>
      <c r="B377" s="107"/>
      <c r="C377" s="108"/>
      <c r="D377" s="109"/>
      <c r="E377" s="104"/>
      <c r="F377" s="84" t="str">
        <f>IF(ISBLANK(E377),"",VLOOKUP(E376,Aufgaben!A:B,2,FALSE))</f>
        <v/>
      </c>
      <c r="G377" s="106" t="str">
        <f t="shared" si="13"/>
        <v/>
      </c>
    </row>
    <row r="378" spans="1:7" ht="15.75">
      <c r="A378" s="101" t="str">
        <f t="shared" si="12"/>
        <v/>
      </c>
      <c r="B378" s="107"/>
      <c r="C378" s="108"/>
      <c r="D378" s="109"/>
      <c r="E378" s="104"/>
      <c r="F378" s="84" t="str">
        <f>IF(ISBLANK(E378),"",VLOOKUP(E377,Aufgaben!A:B,2,FALSE))</f>
        <v/>
      </c>
      <c r="G378" s="106" t="str">
        <f t="shared" si="13"/>
        <v/>
      </c>
    </row>
    <row r="379" spans="1:7" ht="15.75">
      <c r="A379" s="101" t="str">
        <f t="shared" si="12"/>
        <v/>
      </c>
      <c r="B379" s="107"/>
      <c r="C379" s="108"/>
      <c r="D379" s="109"/>
      <c r="E379" s="104"/>
      <c r="F379" s="84" t="str">
        <f>IF(ISBLANK(E379),"",VLOOKUP(E378,Aufgaben!A:B,2,FALSE))</f>
        <v/>
      </c>
      <c r="G379" s="106" t="str">
        <f t="shared" si="13"/>
        <v/>
      </c>
    </row>
    <row r="380" spans="1:7" ht="15.75">
      <c r="A380" s="101" t="str">
        <f t="shared" si="12"/>
        <v/>
      </c>
      <c r="B380" s="107"/>
      <c r="C380" s="108"/>
      <c r="D380" s="109"/>
      <c r="E380" s="104"/>
      <c r="F380" s="84" t="str">
        <f>IF(ISBLANK(E380),"",VLOOKUP(E379,Aufgaben!A:B,2,FALSE))</f>
        <v/>
      </c>
      <c r="G380" s="106" t="str">
        <f t="shared" si="13"/>
        <v/>
      </c>
    </row>
    <row r="381" spans="1:7" ht="15.75">
      <c r="A381" s="101" t="str">
        <f t="shared" si="12"/>
        <v/>
      </c>
      <c r="B381" s="107"/>
      <c r="C381" s="108"/>
      <c r="D381" s="109"/>
      <c r="E381" s="104"/>
      <c r="F381" s="84" t="str">
        <f>IF(ISBLANK(E381),"",VLOOKUP(E380,Aufgaben!A:B,2,FALSE))</f>
        <v/>
      </c>
      <c r="G381" s="106" t="str">
        <f t="shared" si="13"/>
        <v/>
      </c>
    </row>
    <row r="382" spans="1:7" ht="15.75">
      <c r="A382" s="101" t="str">
        <f t="shared" si="12"/>
        <v/>
      </c>
      <c r="B382" s="107"/>
      <c r="C382" s="108"/>
      <c r="D382" s="109"/>
      <c r="E382" s="104"/>
      <c r="F382" s="84" t="str">
        <f>IF(ISBLANK(E382),"",VLOOKUP(E381,Aufgaben!A:B,2,FALSE))</f>
        <v/>
      </c>
      <c r="G382" s="106" t="str">
        <f t="shared" si="13"/>
        <v/>
      </c>
    </row>
    <row r="383" spans="1:7" ht="15.75">
      <c r="A383" s="101" t="str">
        <f t="shared" si="12"/>
        <v/>
      </c>
      <c r="B383" s="107"/>
      <c r="C383" s="108"/>
      <c r="D383" s="109"/>
      <c r="E383" s="104"/>
      <c r="F383" s="84" t="str">
        <f>IF(ISBLANK(E383),"",VLOOKUP(E382,Aufgaben!A:B,2,FALSE))</f>
        <v/>
      </c>
      <c r="G383" s="106" t="str">
        <f t="shared" si="13"/>
        <v/>
      </c>
    </row>
    <row r="384" spans="1:7" ht="15.75">
      <c r="A384" s="101" t="str">
        <f t="shared" si="12"/>
        <v/>
      </c>
      <c r="B384" s="107"/>
      <c r="C384" s="108"/>
      <c r="D384" s="109"/>
      <c r="E384" s="104"/>
      <c r="F384" s="84" t="str">
        <f>IF(ISBLANK(E384),"",VLOOKUP(E383,Aufgaben!A:B,2,FALSE))</f>
        <v/>
      </c>
      <c r="G384" s="106" t="str">
        <f t="shared" si="13"/>
        <v/>
      </c>
    </row>
    <row r="385" spans="1:7" ht="15.75">
      <c r="A385" s="101" t="str">
        <f t="shared" si="12"/>
        <v/>
      </c>
      <c r="B385" s="107"/>
      <c r="C385" s="108"/>
      <c r="D385" s="109"/>
      <c r="E385" s="104"/>
      <c r="F385" s="84" t="str">
        <f>IF(ISBLANK(E385),"",VLOOKUP(E384,Aufgaben!A:B,2,FALSE))</f>
        <v/>
      </c>
      <c r="G385" s="106" t="str">
        <f t="shared" si="13"/>
        <v/>
      </c>
    </row>
    <row r="386" spans="1:7" ht="15.75">
      <c r="A386" s="101" t="str">
        <f t="shared" si="12"/>
        <v/>
      </c>
      <c r="B386" s="107"/>
      <c r="C386" s="108"/>
      <c r="D386" s="109"/>
      <c r="E386" s="104"/>
      <c r="F386" s="84" t="str">
        <f>IF(ISBLANK(E386),"",VLOOKUP(E385,Aufgaben!A:B,2,FALSE))</f>
        <v/>
      </c>
      <c r="G386" s="106" t="str">
        <f t="shared" si="13"/>
        <v/>
      </c>
    </row>
    <row r="387" spans="1:7" ht="15.75">
      <c r="A387" s="101" t="str">
        <f t="shared" si="12"/>
        <v/>
      </c>
      <c r="B387" s="107"/>
      <c r="C387" s="108"/>
      <c r="D387" s="109"/>
      <c r="E387" s="104"/>
      <c r="F387" s="84" t="str">
        <f>IF(ISBLANK(E387),"",VLOOKUP(E386,Aufgaben!A:B,2,FALSE))</f>
        <v/>
      </c>
      <c r="G387" s="106" t="str">
        <f t="shared" si="13"/>
        <v/>
      </c>
    </row>
    <row r="388" spans="1:7" ht="15.75">
      <c r="A388" s="101" t="str">
        <f t="shared" si="12"/>
        <v/>
      </c>
      <c r="B388" s="107"/>
      <c r="C388" s="108"/>
      <c r="D388" s="109"/>
      <c r="E388" s="104"/>
      <c r="F388" s="84" t="str">
        <f>IF(ISBLANK(E388),"",VLOOKUP(E387,Aufgaben!A:B,2,FALSE))</f>
        <v/>
      </c>
      <c r="G388" s="106" t="str">
        <f t="shared" si="13"/>
        <v/>
      </c>
    </row>
    <row r="389" spans="1:7" ht="15.75">
      <c r="A389" s="101" t="str">
        <f t="shared" si="12"/>
        <v/>
      </c>
      <c r="B389" s="107"/>
      <c r="C389" s="108"/>
      <c r="D389" s="109"/>
      <c r="E389" s="104"/>
      <c r="F389" s="84" t="str">
        <f>IF(ISBLANK(E389),"",VLOOKUP(E388,Aufgaben!A:B,2,FALSE))</f>
        <v/>
      </c>
      <c r="G389" s="106" t="str">
        <f t="shared" si="13"/>
        <v/>
      </c>
    </row>
    <row r="390" spans="1:7" ht="15.75">
      <c r="A390" s="101" t="str">
        <f t="shared" si="12"/>
        <v/>
      </c>
      <c r="B390" s="107"/>
      <c r="C390" s="108"/>
      <c r="D390" s="109"/>
      <c r="E390" s="104"/>
      <c r="F390" s="84" t="str">
        <f>IF(ISBLANK(E390),"",VLOOKUP(E389,Aufgaben!A:B,2,FALSE))</f>
        <v/>
      </c>
      <c r="G390" s="106" t="str">
        <f t="shared" si="13"/>
        <v/>
      </c>
    </row>
    <row r="391" spans="1:7" ht="15.75">
      <c r="A391" s="101" t="str">
        <f t="shared" si="12"/>
        <v/>
      </c>
      <c r="B391" s="107"/>
      <c r="C391" s="108"/>
      <c r="D391" s="109"/>
      <c r="E391" s="104"/>
      <c r="F391" s="84" t="str">
        <f>IF(ISBLANK(E391),"",VLOOKUP(E390,Aufgaben!A:B,2,FALSE))</f>
        <v/>
      </c>
      <c r="G391" s="106" t="str">
        <f t="shared" si="13"/>
        <v/>
      </c>
    </row>
    <row r="392" spans="1:7" ht="15.75">
      <c r="A392" s="101" t="str">
        <f t="shared" si="12"/>
        <v/>
      </c>
      <c r="B392" s="107"/>
      <c r="C392" s="108"/>
      <c r="D392" s="109"/>
      <c r="E392" s="104"/>
      <c r="F392" s="84" t="str">
        <f>IF(ISBLANK(E392),"",VLOOKUP(E391,Aufgaben!A:B,2,FALSE))</f>
        <v/>
      </c>
      <c r="G392" s="106" t="str">
        <f t="shared" si="13"/>
        <v/>
      </c>
    </row>
    <row r="393" spans="1:7" ht="15.75">
      <c r="A393" s="101" t="str">
        <f t="shared" si="12"/>
        <v/>
      </c>
      <c r="B393" s="107"/>
      <c r="C393" s="108"/>
      <c r="D393" s="109"/>
      <c r="E393" s="104"/>
      <c r="F393" s="84" t="str">
        <f>IF(ISBLANK(E393),"",VLOOKUP(E392,Aufgaben!A:B,2,FALSE))</f>
        <v/>
      </c>
      <c r="G393" s="106" t="str">
        <f t="shared" si="13"/>
        <v/>
      </c>
    </row>
    <row r="394" spans="1:7" ht="15.75">
      <c r="A394" s="101" t="str">
        <f t="shared" si="12"/>
        <v/>
      </c>
      <c r="B394" s="107"/>
      <c r="C394" s="108"/>
      <c r="D394" s="109"/>
      <c r="E394" s="104"/>
      <c r="F394" s="84" t="str">
        <f>IF(ISBLANK(E394),"",VLOOKUP(E393,Aufgaben!A:B,2,FALSE))</f>
        <v/>
      </c>
      <c r="G394" s="106" t="str">
        <f t="shared" si="13"/>
        <v/>
      </c>
    </row>
    <row r="395" spans="1:7" ht="15.75">
      <c r="A395" s="101" t="str">
        <f t="shared" si="12"/>
        <v/>
      </c>
      <c r="B395" s="107"/>
      <c r="C395" s="108"/>
      <c r="D395" s="109"/>
      <c r="E395" s="104"/>
      <c r="F395" s="84" t="str">
        <f>IF(ISBLANK(E395),"",VLOOKUP(E394,Aufgaben!A:B,2,FALSE))</f>
        <v/>
      </c>
      <c r="G395" s="106" t="str">
        <f t="shared" si="13"/>
        <v/>
      </c>
    </row>
    <row r="396" spans="1:7" ht="15.75">
      <c r="A396" s="101" t="str">
        <f t="shared" si="12"/>
        <v/>
      </c>
      <c r="B396" s="107"/>
      <c r="C396" s="108"/>
      <c r="D396" s="109"/>
      <c r="E396" s="104"/>
      <c r="F396" s="84" t="str">
        <f>IF(ISBLANK(E396),"",VLOOKUP(E395,Aufgaben!A:B,2,FALSE))</f>
        <v/>
      </c>
      <c r="G396" s="106" t="str">
        <f t="shared" si="13"/>
        <v/>
      </c>
    </row>
    <row r="397" spans="1:7" ht="15.75">
      <c r="A397" s="101" t="str">
        <f t="shared" si="12"/>
        <v/>
      </c>
      <c r="B397" s="107"/>
      <c r="C397" s="108"/>
      <c r="D397" s="109"/>
      <c r="E397" s="104"/>
      <c r="F397" s="84" t="str">
        <f>IF(ISBLANK(E397),"",VLOOKUP(E396,Aufgaben!A:B,2,FALSE))</f>
        <v/>
      </c>
      <c r="G397" s="106" t="str">
        <f t="shared" si="13"/>
        <v/>
      </c>
    </row>
    <row r="398" spans="1:7" ht="15.75">
      <c r="A398" s="101" t="str">
        <f t="shared" si="12"/>
        <v/>
      </c>
      <c r="B398" s="107"/>
      <c r="C398" s="108"/>
      <c r="D398" s="109"/>
      <c r="E398" s="104"/>
      <c r="F398" s="84" t="str">
        <f>IF(ISBLANK(E398),"",VLOOKUP(E397,Aufgaben!A:B,2,FALSE))</f>
        <v/>
      </c>
      <c r="G398" s="106" t="str">
        <f t="shared" si="13"/>
        <v/>
      </c>
    </row>
    <row r="399" spans="1:7" ht="15.75">
      <c r="A399" s="101" t="str">
        <f t="shared" si="12"/>
        <v/>
      </c>
      <c r="B399" s="107"/>
      <c r="C399" s="108"/>
      <c r="D399" s="109"/>
      <c r="E399" s="104"/>
      <c r="F399" s="84" t="str">
        <f>IF(ISBLANK(E399),"",VLOOKUP(E398,Aufgaben!A:B,2,FALSE))</f>
        <v/>
      </c>
      <c r="G399" s="106" t="str">
        <f t="shared" si="13"/>
        <v/>
      </c>
    </row>
    <row r="400" spans="1:7" ht="15.75">
      <c r="A400" s="101" t="str">
        <f t="shared" si="12"/>
        <v/>
      </c>
      <c r="B400" s="107"/>
      <c r="C400" s="108"/>
      <c r="D400" s="109"/>
      <c r="E400" s="104"/>
      <c r="F400" s="84" t="str">
        <f>IF(ISBLANK(E400),"",VLOOKUP(E399,Aufgaben!A:B,2,FALSE))</f>
        <v/>
      </c>
      <c r="G400" s="106" t="str">
        <f t="shared" si="13"/>
        <v/>
      </c>
    </row>
    <row r="401" spans="1:7" ht="15.75">
      <c r="A401" s="101" t="str">
        <f t="shared" ref="A401:A464" si="14">IF(B401&lt;&gt;"",TEXT(B401,"TTT"),"")</f>
        <v/>
      </c>
      <c r="B401" s="107"/>
      <c r="C401" s="108"/>
      <c r="D401" s="109"/>
      <c r="E401" s="104"/>
      <c r="F401" s="84" t="str">
        <f>IF(ISBLANK(E401),"",VLOOKUP(E400,Aufgaben!A:B,2,FALSE))</f>
        <v/>
      </c>
      <c r="G401" s="106" t="str">
        <f t="shared" ref="G401:G464" si="15">IF(B401&lt;&gt;"",IF(D401&lt;C401,1-C401+D401,D401-C401)*24,"")</f>
        <v/>
      </c>
    </row>
    <row r="402" spans="1:7" ht="15.75">
      <c r="A402" s="101" t="str">
        <f t="shared" si="14"/>
        <v/>
      </c>
      <c r="B402" s="107"/>
      <c r="C402" s="108"/>
      <c r="D402" s="109"/>
      <c r="E402" s="104"/>
      <c r="F402" s="84" t="str">
        <f>IF(ISBLANK(E402),"",VLOOKUP(E401,Aufgaben!A:B,2,FALSE))</f>
        <v/>
      </c>
      <c r="G402" s="106" t="str">
        <f t="shared" si="15"/>
        <v/>
      </c>
    </row>
    <row r="403" spans="1:7" ht="15.75">
      <c r="A403" s="101" t="str">
        <f t="shared" si="14"/>
        <v/>
      </c>
      <c r="B403" s="107"/>
      <c r="C403" s="108"/>
      <c r="D403" s="109"/>
      <c r="E403" s="104"/>
      <c r="F403" s="84" t="str">
        <f>IF(ISBLANK(E403),"",VLOOKUP(E402,Aufgaben!A:B,2,FALSE))</f>
        <v/>
      </c>
      <c r="G403" s="106" t="str">
        <f t="shared" si="15"/>
        <v/>
      </c>
    </row>
    <row r="404" spans="1:7" ht="15.75">
      <c r="A404" s="101" t="str">
        <f t="shared" si="14"/>
        <v/>
      </c>
      <c r="B404" s="107"/>
      <c r="C404" s="108"/>
      <c r="D404" s="109"/>
      <c r="E404" s="104"/>
      <c r="F404" s="84" t="str">
        <f>IF(ISBLANK(E404),"",VLOOKUP(E403,Aufgaben!A:B,2,FALSE))</f>
        <v/>
      </c>
      <c r="G404" s="106" t="str">
        <f t="shared" si="15"/>
        <v/>
      </c>
    </row>
    <row r="405" spans="1:7" ht="15.75">
      <c r="A405" s="101" t="str">
        <f t="shared" si="14"/>
        <v/>
      </c>
      <c r="B405" s="107"/>
      <c r="C405" s="108"/>
      <c r="D405" s="109"/>
      <c r="E405" s="104"/>
      <c r="F405" s="84" t="str">
        <f>IF(ISBLANK(E405),"",VLOOKUP(E404,Aufgaben!A:B,2,FALSE))</f>
        <v/>
      </c>
      <c r="G405" s="106" t="str">
        <f t="shared" si="15"/>
        <v/>
      </c>
    </row>
    <row r="406" spans="1:7" ht="15.75">
      <c r="A406" s="101" t="str">
        <f t="shared" si="14"/>
        <v/>
      </c>
      <c r="B406" s="107"/>
      <c r="C406" s="108"/>
      <c r="D406" s="109"/>
      <c r="E406" s="104"/>
      <c r="F406" s="84" t="str">
        <f>IF(ISBLANK(E406),"",VLOOKUP(E405,Aufgaben!A:B,2,FALSE))</f>
        <v/>
      </c>
      <c r="G406" s="106" t="str">
        <f t="shared" si="15"/>
        <v/>
      </c>
    </row>
    <row r="407" spans="1:7" ht="15.75">
      <c r="A407" s="101" t="str">
        <f t="shared" si="14"/>
        <v/>
      </c>
      <c r="B407" s="107"/>
      <c r="C407" s="108"/>
      <c r="D407" s="109"/>
      <c r="E407" s="104"/>
      <c r="F407" s="84" t="str">
        <f>IF(ISBLANK(E407),"",VLOOKUP(E406,Aufgaben!A:B,2,FALSE))</f>
        <v/>
      </c>
      <c r="G407" s="106" t="str">
        <f t="shared" si="15"/>
        <v/>
      </c>
    </row>
    <row r="408" spans="1:7" ht="15.75">
      <c r="A408" s="101" t="str">
        <f t="shared" si="14"/>
        <v/>
      </c>
      <c r="B408" s="107"/>
      <c r="C408" s="108"/>
      <c r="D408" s="109"/>
      <c r="E408" s="104"/>
      <c r="F408" s="84" t="str">
        <f>IF(ISBLANK(E408),"",VLOOKUP(E407,Aufgaben!A:B,2,FALSE))</f>
        <v/>
      </c>
      <c r="G408" s="106" t="str">
        <f t="shared" si="15"/>
        <v/>
      </c>
    </row>
    <row r="409" spans="1:7" ht="15.75">
      <c r="A409" s="101" t="str">
        <f t="shared" si="14"/>
        <v/>
      </c>
      <c r="B409" s="107"/>
      <c r="C409" s="108"/>
      <c r="D409" s="109"/>
      <c r="E409" s="104"/>
      <c r="F409" s="84" t="str">
        <f>IF(ISBLANK(E409),"",VLOOKUP(E408,Aufgaben!A:B,2,FALSE))</f>
        <v/>
      </c>
      <c r="G409" s="106" t="str">
        <f t="shared" si="15"/>
        <v/>
      </c>
    </row>
    <row r="410" spans="1:7" ht="15.75">
      <c r="A410" s="101" t="str">
        <f t="shared" si="14"/>
        <v/>
      </c>
      <c r="B410" s="107"/>
      <c r="C410" s="108"/>
      <c r="D410" s="109"/>
      <c r="E410" s="104"/>
      <c r="F410" s="84" t="str">
        <f>IF(ISBLANK(E410),"",VLOOKUP(E409,Aufgaben!A:B,2,FALSE))</f>
        <v/>
      </c>
      <c r="G410" s="106" t="str">
        <f t="shared" si="15"/>
        <v/>
      </c>
    </row>
    <row r="411" spans="1:7" ht="15.75">
      <c r="A411" s="101" t="str">
        <f t="shared" si="14"/>
        <v/>
      </c>
      <c r="B411" s="107"/>
      <c r="C411" s="108"/>
      <c r="D411" s="109"/>
      <c r="E411" s="104"/>
      <c r="F411" s="84" t="str">
        <f>IF(ISBLANK(E411),"",VLOOKUP(E410,Aufgaben!A:B,2,FALSE))</f>
        <v/>
      </c>
      <c r="G411" s="106" t="str">
        <f t="shared" si="15"/>
        <v/>
      </c>
    </row>
    <row r="412" spans="1:7" ht="15.75">
      <c r="A412" s="101" t="str">
        <f t="shared" si="14"/>
        <v/>
      </c>
      <c r="B412" s="107"/>
      <c r="C412" s="108"/>
      <c r="D412" s="109"/>
      <c r="E412" s="104"/>
      <c r="F412" s="84" t="str">
        <f>IF(ISBLANK(E412),"",VLOOKUP(E411,Aufgaben!A:B,2,FALSE))</f>
        <v/>
      </c>
      <c r="G412" s="106" t="str">
        <f t="shared" si="15"/>
        <v/>
      </c>
    </row>
    <row r="413" spans="1:7" ht="15.75">
      <c r="A413" s="101" t="str">
        <f t="shared" si="14"/>
        <v/>
      </c>
      <c r="B413" s="107"/>
      <c r="C413" s="108"/>
      <c r="D413" s="109"/>
      <c r="E413" s="104"/>
      <c r="F413" s="84" t="str">
        <f>IF(ISBLANK(E413),"",VLOOKUP(E412,Aufgaben!A:B,2,FALSE))</f>
        <v/>
      </c>
      <c r="G413" s="106" t="str">
        <f t="shared" si="15"/>
        <v/>
      </c>
    </row>
    <row r="414" spans="1:7" ht="15.75">
      <c r="A414" s="101" t="str">
        <f t="shared" si="14"/>
        <v/>
      </c>
      <c r="B414" s="107"/>
      <c r="C414" s="108"/>
      <c r="D414" s="109"/>
      <c r="E414" s="104"/>
      <c r="F414" s="84" t="str">
        <f>IF(ISBLANK(E414),"",VLOOKUP(E413,Aufgaben!A:B,2,FALSE))</f>
        <v/>
      </c>
      <c r="G414" s="106" t="str">
        <f t="shared" si="15"/>
        <v/>
      </c>
    </row>
    <row r="415" spans="1:7" ht="15.75">
      <c r="A415" s="101" t="str">
        <f t="shared" si="14"/>
        <v/>
      </c>
      <c r="B415" s="107"/>
      <c r="C415" s="108"/>
      <c r="D415" s="109"/>
      <c r="E415" s="104"/>
      <c r="F415" s="84" t="str">
        <f>IF(ISBLANK(E415),"",VLOOKUP(E414,Aufgaben!A:B,2,FALSE))</f>
        <v/>
      </c>
      <c r="G415" s="106" t="str">
        <f t="shared" si="15"/>
        <v/>
      </c>
    </row>
    <row r="416" spans="1:7" ht="15.75">
      <c r="A416" s="101" t="str">
        <f t="shared" si="14"/>
        <v/>
      </c>
      <c r="B416" s="107"/>
      <c r="C416" s="108"/>
      <c r="D416" s="109"/>
      <c r="E416" s="104"/>
      <c r="F416" s="84" t="str">
        <f>IF(ISBLANK(E416),"",VLOOKUP(E415,Aufgaben!A:B,2,FALSE))</f>
        <v/>
      </c>
      <c r="G416" s="106" t="str">
        <f t="shared" si="15"/>
        <v/>
      </c>
    </row>
    <row r="417" spans="1:7" ht="15.75">
      <c r="A417" s="101" t="str">
        <f t="shared" si="14"/>
        <v/>
      </c>
      <c r="B417" s="107"/>
      <c r="C417" s="108"/>
      <c r="D417" s="109"/>
      <c r="E417" s="104"/>
      <c r="F417" s="84" t="str">
        <f>IF(ISBLANK(E417),"",VLOOKUP(E416,Aufgaben!A:B,2,FALSE))</f>
        <v/>
      </c>
      <c r="G417" s="106" t="str">
        <f t="shared" si="15"/>
        <v/>
      </c>
    </row>
    <row r="418" spans="1:7" ht="15.75">
      <c r="A418" s="101" t="str">
        <f t="shared" si="14"/>
        <v/>
      </c>
      <c r="B418" s="107"/>
      <c r="C418" s="108"/>
      <c r="D418" s="109"/>
      <c r="E418" s="104"/>
      <c r="F418" s="84" t="str">
        <f>IF(ISBLANK(E418),"",VLOOKUP(E417,Aufgaben!A:B,2,FALSE))</f>
        <v/>
      </c>
      <c r="G418" s="106" t="str">
        <f t="shared" si="15"/>
        <v/>
      </c>
    </row>
    <row r="419" spans="1:7" ht="15.75">
      <c r="A419" s="101" t="str">
        <f t="shared" si="14"/>
        <v/>
      </c>
      <c r="B419" s="107"/>
      <c r="C419" s="108"/>
      <c r="D419" s="109"/>
      <c r="E419" s="104"/>
      <c r="F419" s="84" t="str">
        <f>IF(ISBLANK(E419),"",VLOOKUP(E418,Aufgaben!A:B,2,FALSE))</f>
        <v/>
      </c>
      <c r="G419" s="106" t="str">
        <f t="shared" si="15"/>
        <v/>
      </c>
    </row>
    <row r="420" spans="1:7" ht="15.75">
      <c r="A420" s="101" t="str">
        <f t="shared" si="14"/>
        <v/>
      </c>
      <c r="B420" s="107"/>
      <c r="C420" s="108"/>
      <c r="D420" s="109"/>
      <c r="E420" s="104"/>
      <c r="F420" s="84" t="str">
        <f>IF(ISBLANK(E420),"",VLOOKUP(E419,Aufgaben!A:B,2,FALSE))</f>
        <v/>
      </c>
      <c r="G420" s="106" t="str">
        <f t="shared" si="15"/>
        <v/>
      </c>
    </row>
    <row r="421" spans="1:7" ht="15.75">
      <c r="A421" s="101" t="str">
        <f t="shared" si="14"/>
        <v/>
      </c>
      <c r="B421" s="107"/>
      <c r="C421" s="108"/>
      <c r="D421" s="109"/>
      <c r="E421" s="104"/>
      <c r="F421" s="84" t="str">
        <f>IF(ISBLANK(E421),"",VLOOKUP(E420,Aufgaben!A:B,2,FALSE))</f>
        <v/>
      </c>
      <c r="G421" s="106" t="str">
        <f t="shared" si="15"/>
        <v/>
      </c>
    </row>
    <row r="422" spans="1:7" ht="15.75">
      <c r="A422" s="101" t="str">
        <f t="shared" si="14"/>
        <v/>
      </c>
      <c r="B422" s="107"/>
      <c r="C422" s="108"/>
      <c r="D422" s="109"/>
      <c r="E422" s="104"/>
      <c r="F422" s="84" t="str">
        <f>IF(ISBLANK(E422),"",VLOOKUP(E421,Aufgaben!A:B,2,FALSE))</f>
        <v/>
      </c>
      <c r="G422" s="106" t="str">
        <f t="shared" si="15"/>
        <v/>
      </c>
    </row>
    <row r="423" spans="1:7" ht="15.75">
      <c r="A423" s="101" t="str">
        <f t="shared" si="14"/>
        <v/>
      </c>
      <c r="B423" s="107"/>
      <c r="C423" s="108"/>
      <c r="D423" s="109"/>
      <c r="E423" s="104"/>
      <c r="F423" s="84" t="str">
        <f>IF(ISBLANK(E423),"",VLOOKUP(E422,Aufgaben!A:B,2,FALSE))</f>
        <v/>
      </c>
      <c r="G423" s="106" t="str">
        <f t="shared" si="15"/>
        <v/>
      </c>
    </row>
    <row r="424" spans="1:7" ht="15.75">
      <c r="A424" s="101" t="str">
        <f t="shared" si="14"/>
        <v/>
      </c>
      <c r="B424" s="107"/>
      <c r="C424" s="108"/>
      <c r="D424" s="109"/>
      <c r="E424" s="104"/>
      <c r="F424" s="84" t="str">
        <f>IF(ISBLANK(E424),"",VLOOKUP(E423,Aufgaben!A:B,2,FALSE))</f>
        <v/>
      </c>
      <c r="G424" s="106" t="str">
        <f t="shared" si="15"/>
        <v/>
      </c>
    </row>
    <row r="425" spans="1:7" ht="15.75">
      <c r="A425" s="101" t="str">
        <f t="shared" si="14"/>
        <v/>
      </c>
      <c r="B425" s="107"/>
      <c r="C425" s="108"/>
      <c r="D425" s="109"/>
      <c r="E425" s="104"/>
      <c r="F425" s="84" t="str">
        <f>IF(ISBLANK(E425),"",VLOOKUP(E424,Aufgaben!A:B,2,FALSE))</f>
        <v/>
      </c>
      <c r="G425" s="106" t="str">
        <f t="shared" si="15"/>
        <v/>
      </c>
    </row>
    <row r="426" spans="1:7" ht="15.75">
      <c r="A426" s="101" t="str">
        <f t="shared" si="14"/>
        <v/>
      </c>
      <c r="B426" s="107"/>
      <c r="C426" s="108"/>
      <c r="D426" s="109"/>
      <c r="E426" s="104"/>
      <c r="F426" s="84" t="str">
        <f>IF(ISBLANK(E426),"",VLOOKUP(E425,Aufgaben!A:B,2,FALSE))</f>
        <v/>
      </c>
      <c r="G426" s="106" t="str">
        <f t="shared" si="15"/>
        <v/>
      </c>
    </row>
    <row r="427" spans="1:7" ht="15.75">
      <c r="A427" s="101" t="str">
        <f t="shared" si="14"/>
        <v/>
      </c>
      <c r="B427" s="107"/>
      <c r="C427" s="108"/>
      <c r="D427" s="109"/>
      <c r="E427" s="104"/>
      <c r="F427" s="84" t="str">
        <f>IF(ISBLANK(E427),"",VLOOKUP(E426,Aufgaben!A:B,2,FALSE))</f>
        <v/>
      </c>
      <c r="G427" s="106" t="str">
        <f t="shared" si="15"/>
        <v/>
      </c>
    </row>
    <row r="428" spans="1:7" ht="15.75">
      <c r="A428" s="101" t="str">
        <f t="shared" si="14"/>
        <v/>
      </c>
      <c r="B428" s="107"/>
      <c r="C428" s="108"/>
      <c r="D428" s="109"/>
      <c r="E428" s="104"/>
      <c r="F428" s="84" t="str">
        <f>IF(ISBLANK(E428),"",VLOOKUP(E427,Aufgaben!A:B,2,FALSE))</f>
        <v/>
      </c>
      <c r="G428" s="106" t="str">
        <f t="shared" si="15"/>
        <v/>
      </c>
    </row>
    <row r="429" spans="1:7" ht="15.75">
      <c r="A429" s="101" t="str">
        <f t="shared" si="14"/>
        <v/>
      </c>
      <c r="B429" s="107"/>
      <c r="C429" s="108"/>
      <c r="D429" s="109"/>
      <c r="E429" s="104"/>
      <c r="F429" s="84" t="str">
        <f>IF(ISBLANK(E429),"",VLOOKUP(E428,Aufgaben!A:B,2,FALSE))</f>
        <v/>
      </c>
      <c r="G429" s="106" t="str">
        <f t="shared" si="15"/>
        <v/>
      </c>
    </row>
    <row r="430" spans="1:7" ht="15.75">
      <c r="A430" s="101" t="str">
        <f t="shared" si="14"/>
        <v/>
      </c>
      <c r="B430" s="107"/>
      <c r="C430" s="108"/>
      <c r="D430" s="109"/>
      <c r="E430" s="104"/>
      <c r="F430" s="84" t="str">
        <f>IF(ISBLANK(E430),"",VLOOKUP(E429,Aufgaben!A:B,2,FALSE))</f>
        <v/>
      </c>
      <c r="G430" s="106" t="str">
        <f t="shared" si="15"/>
        <v/>
      </c>
    </row>
    <row r="431" spans="1:7" ht="15.75">
      <c r="A431" s="101" t="str">
        <f t="shared" si="14"/>
        <v/>
      </c>
      <c r="B431" s="107"/>
      <c r="C431" s="108"/>
      <c r="D431" s="109"/>
      <c r="E431" s="104"/>
      <c r="F431" s="84" t="str">
        <f>IF(ISBLANK(E431),"",VLOOKUP(E430,Aufgaben!A:B,2,FALSE))</f>
        <v/>
      </c>
      <c r="G431" s="106" t="str">
        <f t="shared" si="15"/>
        <v/>
      </c>
    </row>
    <row r="432" spans="1:7" ht="15.75">
      <c r="A432" s="101" t="str">
        <f t="shared" si="14"/>
        <v/>
      </c>
      <c r="B432" s="107"/>
      <c r="C432" s="108"/>
      <c r="D432" s="109"/>
      <c r="E432" s="104"/>
      <c r="F432" s="84" t="str">
        <f>IF(ISBLANK(E432),"",VLOOKUP(E431,Aufgaben!A:B,2,FALSE))</f>
        <v/>
      </c>
      <c r="G432" s="106" t="str">
        <f t="shared" si="15"/>
        <v/>
      </c>
    </row>
    <row r="433" spans="1:7" ht="15.75">
      <c r="A433" s="101" t="str">
        <f t="shared" si="14"/>
        <v/>
      </c>
      <c r="B433" s="107"/>
      <c r="C433" s="108"/>
      <c r="D433" s="109"/>
      <c r="E433" s="104"/>
      <c r="F433" s="84" t="str">
        <f>IF(ISBLANK(E433),"",VLOOKUP(E432,Aufgaben!A:B,2,FALSE))</f>
        <v/>
      </c>
      <c r="G433" s="106" t="str">
        <f t="shared" si="15"/>
        <v/>
      </c>
    </row>
    <row r="434" spans="1:7" ht="15.75">
      <c r="A434" s="101" t="str">
        <f t="shared" si="14"/>
        <v/>
      </c>
      <c r="B434" s="107"/>
      <c r="C434" s="108"/>
      <c r="D434" s="109"/>
      <c r="E434" s="104"/>
      <c r="F434" s="84" t="str">
        <f>IF(ISBLANK(E434),"",VLOOKUP(E433,Aufgaben!A:B,2,FALSE))</f>
        <v/>
      </c>
      <c r="G434" s="106" t="str">
        <f t="shared" si="15"/>
        <v/>
      </c>
    </row>
    <row r="435" spans="1:7" ht="15.75">
      <c r="A435" s="101" t="str">
        <f t="shared" si="14"/>
        <v/>
      </c>
      <c r="B435" s="107"/>
      <c r="C435" s="108"/>
      <c r="D435" s="109"/>
      <c r="E435" s="104"/>
      <c r="F435" s="84" t="str">
        <f>IF(ISBLANK(E435),"",VLOOKUP(E434,Aufgaben!A:B,2,FALSE))</f>
        <v/>
      </c>
      <c r="G435" s="106" t="str">
        <f t="shared" si="15"/>
        <v/>
      </c>
    </row>
    <row r="436" spans="1:7" ht="15.75">
      <c r="A436" s="101" t="str">
        <f t="shared" si="14"/>
        <v/>
      </c>
      <c r="B436" s="107"/>
      <c r="C436" s="108"/>
      <c r="D436" s="109"/>
      <c r="E436" s="104"/>
      <c r="F436" s="84" t="str">
        <f>IF(ISBLANK(E436),"",VLOOKUP(E435,Aufgaben!A:B,2,FALSE))</f>
        <v/>
      </c>
      <c r="G436" s="106" t="str">
        <f t="shared" si="15"/>
        <v/>
      </c>
    </row>
    <row r="437" spans="1:7" ht="15.75">
      <c r="A437" s="101" t="str">
        <f t="shared" si="14"/>
        <v/>
      </c>
      <c r="B437" s="107"/>
      <c r="C437" s="108"/>
      <c r="D437" s="109"/>
      <c r="E437" s="104"/>
      <c r="F437" s="84" t="str">
        <f>IF(ISBLANK(E437),"",VLOOKUP(E436,Aufgaben!A:B,2,FALSE))</f>
        <v/>
      </c>
      <c r="G437" s="106" t="str">
        <f t="shared" si="15"/>
        <v/>
      </c>
    </row>
    <row r="438" spans="1:7" ht="15.75">
      <c r="A438" s="101" t="str">
        <f t="shared" si="14"/>
        <v/>
      </c>
      <c r="B438" s="107"/>
      <c r="C438" s="108"/>
      <c r="D438" s="109"/>
      <c r="E438" s="104"/>
      <c r="F438" s="84" t="str">
        <f>IF(ISBLANK(E438),"",VLOOKUP(E437,Aufgaben!A:B,2,FALSE))</f>
        <v/>
      </c>
      <c r="G438" s="106" t="str">
        <f t="shared" si="15"/>
        <v/>
      </c>
    </row>
    <row r="439" spans="1:7" ht="15.75">
      <c r="A439" s="101" t="str">
        <f t="shared" si="14"/>
        <v/>
      </c>
      <c r="B439" s="107"/>
      <c r="C439" s="108"/>
      <c r="D439" s="109"/>
      <c r="E439" s="104"/>
      <c r="F439" s="84" t="str">
        <f>IF(ISBLANK(E439),"",VLOOKUP(E438,Aufgaben!A:B,2,FALSE))</f>
        <v/>
      </c>
      <c r="G439" s="106" t="str">
        <f t="shared" si="15"/>
        <v/>
      </c>
    </row>
    <row r="440" spans="1:7" ht="15.75">
      <c r="A440" s="101" t="str">
        <f t="shared" si="14"/>
        <v/>
      </c>
      <c r="B440" s="107"/>
      <c r="C440" s="108"/>
      <c r="D440" s="109"/>
      <c r="E440" s="104"/>
      <c r="F440" s="84" t="str">
        <f>IF(ISBLANK(E440),"",VLOOKUP(E439,Aufgaben!A:B,2,FALSE))</f>
        <v/>
      </c>
      <c r="G440" s="106" t="str">
        <f t="shared" si="15"/>
        <v/>
      </c>
    </row>
    <row r="441" spans="1:7" ht="15.75">
      <c r="A441" s="101" t="str">
        <f t="shared" si="14"/>
        <v/>
      </c>
      <c r="B441" s="107"/>
      <c r="C441" s="108"/>
      <c r="D441" s="109"/>
      <c r="E441" s="104"/>
      <c r="F441" s="84" t="str">
        <f>IF(ISBLANK(E441),"",VLOOKUP(E440,Aufgaben!A:B,2,FALSE))</f>
        <v/>
      </c>
      <c r="G441" s="106" t="str">
        <f t="shared" si="15"/>
        <v/>
      </c>
    </row>
    <row r="442" spans="1:7" ht="15.75">
      <c r="A442" s="101" t="str">
        <f t="shared" si="14"/>
        <v/>
      </c>
      <c r="B442" s="107"/>
      <c r="C442" s="108"/>
      <c r="D442" s="109"/>
      <c r="E442" s="104"/>
      <c r="F442" s="84" t="str">
        <f>IF(ISBLANK(E442),"",VLOOKUP(E441,Aufgaben!A:B,2,FALSE))</f>
        <v/>
      </c>
      <c r="G442" s="106" t="str">
        <f t="shared" si="15"/>
        <v/>
      </c>
    </row>
    <row r="443" spans="1:7" ht="15.75">
      <c r="A443" s="101" t="str">
        <f t="shared" si="14"/>
        <v/>
      </c>
      <c r="B443" s="107"/>
      <c r="C443" s="108"/>
      <c r="D443" s="109"/>
      <c r="E443" s="104"/>
      <c r="F443" s="84" t="str">
        <f>IF(ISBLANK(E443),"",VLOOKUP(E442,Aufgaben!A:B,2,FALSE))</f>
        <v/>
      </c>
      <c r="G443" s="106" t="str">
        <f t="shared" si="15"/>
        <v/>
      </c>
    </row>
    <row r="444" spans="1:7" ht="15.75">
      <c r="A444" s="101" t="str">
        <f t="shared" si="14"/>
        <v/>
      </c>
      <c r="B444" s="107"/>
      <c r="C444" s="108"/>
      <c r="D444" s="109"/>
      <c r="E444" s="104"/>
      <c r="F444" s="84" t="str">
        <f>IF(ISBLANK(E444),"",VLOOKUP(E443,Aufgaben!A:B,2,FALSE))</f>
        <v/>
      </c>
      <c r="G444" s="106" t="str">
        <f t="shared" si="15"/>
        <v/>
      </c>
    </row>
    <row r="445" spans="1:7" ht="15.75">
      <c r="A445" s="101" t="str">
        <f t="shared" si="14"/>
        <v/>
      </c>
      <c r="B445" s="107"/>
      <c r="C445" s="108"/>
      <c r="D445" s="109"/>
      <c r="E445" s="104"/>
      <c r="F445" s="84" t="str">
        <f>IF(ISBLANK(E445),"",VLOOKUP(E444,Aufgaben!A:B,2,FALSE))</f>
        <v/>
      </c>
      <c r="G445" s="106" t="str">
        <f t="shared" si="15"/>
        <v/>
      </c>
    </row>
    <row r="446" spans="1:7" ht="15.75">
      <c r="A446" s="101" t="str">
        <f t="shared" si="14"/>
        <v/>
      </c>
      <c r="B446" s="107"/>
      <c r="C446" s="108"/>
      <c r="D446" s="109"/>
      <c r="E446" s="104"/>
      <c r="F446" s="84" t="str">
        <f>IF(ISBLANK(E446),"",VLOOKUP(E445,Aufgaben!A:B,2,FALSE))</f>
        <v/>
      </c>
      <c r="G446" s="106" t="str">
        <f t="shared" si="15"/>
        <v/>
      </c>
    </row>
    <row r="447" spans="1:7" ht="15.75">
      <c r="A447" s="101" t="str">
        <f t="shared" si="14"/>
        <v/>
      </c>
      <c r="B447" s="107"/>
      <c r="C447" s="108"/>
      <c r="D447" s="109"/>
      <c r="E447" s="104"/>
      <c r="F447" s="84" t="str">
        <f>IF(ISBLANK(E447),"",VLOOKUP(E446,Aufgaben!A:B,2,FALSE))</f>
        <v/>
      </c>
      <c r="G447" s="106" t="str">
        <f t="shared" si="15"/>
        <v/>
      </c>
    </row>
    <row r="448" spans="1:7" ht="15.75">
      <c r="A448" s="101" t="str">
        <f t="shared" si="14"/>
        <v/>
      </c>
      <c r="B448" s="107"/>
      <c r="C448" s="108"/>
      <c r="D448" s="109"/>
      <c r="E448" s="104"/>
      <c r="F448" s="84" t="str">
        <f>IF(ISBLANK(E448),"",VLOOKUP(E447,Aufgaben!A:B,2,FALSE))</f>
        <v/>
      </c>
      <c r="G448" s="106" t="str">
        <f t="shared" si="15"/>
        <v/>
      </c>
    </row>
    <row r="449" spans="1:7" ht="15.75">
      <c r="A449" s="101" t="str">
        <f t="shared" si="14"/>
        <v/>
      </c>
      <c r="B449" s="107"/>
      <c r="C449" s="108"/>
      <c r="D449" s="109"/>
      <c r="E449" s="104"/>
      <c r="F449" s="84" t="str">
        <f>IF(ISBLANK(E449),"",VLOOKUP(E448,Aufgaben!A:B,2,FALSE))</f>
        <v/>
      </c>
      <c r="G449" s="106" t="str">
        <f t="shared" si="15"/>
        <v/>
      </c>
    </row>
    <row r="450" spans="1:7" ht="15.75">
      <c r="A450" s="101" t="str">
        <f t="shared" si="14"/>
        <v/>
      </c>
      <c r="B450" s="107"/>
      <c r="C450" s="108"/>
      <c r="D450" s="109"/>
      <c r="E450" s="104"/>
      <c r="F450" s="84" t="str">
        <f>IF(ISBLANK(E450),"",VLOOKUP(E449,Aufgaben!A:B,2,FALSE))</f>
        <v/>
      </c>
      <c r="G450" s="106" t="str">
        <f t="shared" si="15"/>
        <v/>
      </c>
    </row>
    <row r="451" spans="1:7" ht="15.75">
      <c r="A451" s="101" t="str">
        <f t="shared" si="14"/>
        <v/>
      </c>
      <c r="B451" s="107"/>
      <c r="C451" s="108"/>
      <c r="D451" s="109"/>
      <c r="E451" s="104"/>
      <c r="F451" s="84" t="str">
        <f>IF(ISBLANK(E451),"",VLOOKUP(E450,Aufgaben!A:B,2,FALSE))</f>
        <v/>
      </c>
      <c r="G451" s="106" t="str">
        <f t="shared" si="15"/>
        <v/>
      </c>
    </row>
    <row r="452" spans="1:7" ht="15.75">
      <c r="A452" s="101" t="str">
        <f t="shared" si="14"/>
        <v/>
      </c>
      <c r="B452" s="107"/>
      <c r="C452" s="108"/>
      <c r="D452" s="109"/>
      <c r="E452" s="104"/>
      <c r="F452" s="84" t="str">
        <f>IF(ISBLANK(E452),"",VLOOKUP(E451,Aufgaben!A:B,2,FALSE))</f>
        <v/>
      </c>
      <c r="G452" s="106" t="str">
        <f t="shared" si="15"/>
        <v/>
      </c>
    </row>
    <row r="453" spans="1:7" ht="15.75">
      <c r="A453" s="101" t="str">
        <f t="shared" si="14"/>
        <v/>
      </c>
      <c r="B453" s="107"/>
      <c r="C453" s="108"/>
      <c r="D453" s="109"/>
      <c r="E453" s="104"/>
      <c r="F453" s="84" t="str">
        <f>IF(ISBLANK(E453),"",VLOOKUP(E452,Aufgaben!A:B,2,FALSE))</f>
        <v/>
      </c>
      <c r="G453" s="106" t="str">
        <f t="shared" si="15"/>
        <v/>
      </c>
    </row>
    <row r="454" spans="1:7" ht="15.75">
      <c r="A454" s="101" t="str">
        <f t="shared" si="14"/>
        <v/>
      </c>
      <c r="B454" s="107"/>
      <c r="C454" s="108"/>
      <c r="D454" s="109"/>
      <c r="E454" s="104"/>
      <c r="F454" s="84" t="str">
        <f>IF(ISBLANK(E454),"",VLOOKUP(E453,Aufgaben!A:B,2,FALSE))</f>
        <v/>
      </c>
      <c r="G454" s="106" t="str">
        <f t="shared" si="15"/>
        <v/>
      </c>
    </row>
    <row r="455" spans="1:7" ht="15.75">
      <c r="A455" s="101" t="str">
        <f t="shared" si="14"/>
        <v/>
      </c>
      <c r="B455" s="107"/>
      <c r="C455" s="108"/>
      <c r="D455" s="109"/>
      <c r="E455" s="104"/>
      <c r="F455" s="84" t="str">
        <f>IF(ISBLANK(E455),"",VLOOKUP(E454,Aufgaben!A:B,2,FALSE))</f>
        <v/>
      </c>
      <c r="G455" s="106" t="str">
        <f t="shared" si="15"/>
        <v/>
      </c>
    </row>
    <row r="456" spans="1:7" ht="15.75">
      <c r="A456" s="101" t="str">
        <f t="shared" si="14"/>
        <v/>
      </c>
      <c r="B456" s="107"/>
      <c r="C456" s="108"/>
      <c r="D456" s="109"/>
      <c r="E456" s="104"/>
      <c r="F456" s="84" t="str">
        <f>IF(ISBLANK(E456),"",VLOOKUP(E455,Aufgaben!A:B,2,FALSE))</f>
        <v/>
      </c>
      <c r="G456" s="106" t="str">
        <f t="shared" si="15"/>
        <v/>
      </c>
    </row>
    <row r="457" spans="1:7" ht="15.75">
      <c r="A457" s="101" t="str">
        <f t="shared" si="14"/>
        <v/>
      </c>
      <c r="B457" s="107"/>
      <c r="C457" s="108"/>
      <c r="D457" s="109"/>
      <c r="E457" s="104"/>
      <c r="F457" s="84" t="str">
        <f>IF(ISBLANK(E457),"",VLOOKUP(E456,Aufgaben!A:B,2,FALSE))</f>
        <v/>
      </c>
      <c r="G457" s="106" t="str">
        <f t="shared" si="15"/>
        <v/>
      </c>
    </row>
    <row r="458" spans="1:7" ht="15.75">
      <c r="A458" s="101" t="str">
        <f t="shared" si="14"/>
        <v/>
      </c>
      <c r="B458" s="107"/>
      <c r="C458" s="108"/>
      <c r="D458" s="109"/>
      <c r="E458" s="104"/>
      <c r="F458" s="84" t="str">
        <f>IF(ISBLANK(E458),"",VLOOKUP(E457,Aufgaben!A:B,2,FALSE))</f>
        <v/>
      </c>
      <c r="G458" s="106" t="str">
        <f t="shared" si="15"/>
        <v/>
      </c>
    </row>
    <row r="459" spans="1:7" ht="15.75">
      <c r="A459" s="101" t="str">
        <f t="shared" si="14"/>
        <v/>
      </c>
      <c r="B459" s="107"/>
      <c r="C459" s="108"/>
      <c r="D459" s="109"/>
      <c r="E459" s="104"/>
      <c r="F459" s="84" t="str">
        <f>IF(ISBLANK(E459),"",VLOOKUP(E458,Aufgaben!A:B,2,FALSE))</f>
        <v/>
      </c>
      <c r="G459" s="106" t="str">
        <f t="shared" si="15"/>
        <v/>
      </c>
    </row>
    <row r="460" spans="1:7" ht="15.75">
      <c r="A460" s="101" t="str">
        <f t="shared" si="14"/>
        <v/>
      </c>
      <c r="B460" s="107"/>
      <c r="C460" s="108"/>
      <c r="D460" s="109"/>
      <c r="E460" s="104"/>
      <c r="F460" s="84" t="str">
        <f>IF(ISBLANK(E460),"",VLOOKUP(E459,Aufgaben!A:B,2,FALSE))</f>
        <v/>
      </c>
      <c r="G460" s="106" t="str">
        <f t="shared" si="15"/>
        <v/>
      </c>
    </row>
    <row r="461" spans="1:7" ht="15.75">
      <c r="A461" s="101" t="str">
        <f t="shared" si="14"/>
        <v/>
      </c>
      <c r="B461" s="107"/>
      <c r="C461" s="108"/>
      <c r="D461" s="109"/>
      <c r="E461" s="104"/>
      <c r="F461" s="84" t="str">
        <f>IF(ISBLANK(E461),"",VLOOKUP(E460,Aufgaben!A:B,2,FALSE))</f>
        <v/>
      </c>
      <c r="G461" s="106" t="str">
        <f t="shared" si="15"/>
        <v/>
      </c>
    </row>
    <row r="462" spans="1:7" ht="15.75">
      <c r="A462" s="101" t="str">
        <f t="shared" si="14"/>
        <v/>
      </c>
      <c r="B462" s="107"/>
      <c r="C462" s="108"/>
      <c r="D462" s="109"/>
      <c r="E462" s="104"/>
      <c r="F462" s="84" t="str">
        <f>IF(ISBLANK(E462),"",VLOOKUP(E461,Aufgaben!A:B,2,FALSE))</f>
        <v/>
      </c>
      <c r="G462" s="106" t="str">
        <f t="shared" si="15"/>
        <v/>
      </c>
    </row>
    <row r="463" spans="1:7" ht="15.75">
      <c r="A463" s="101" t="str">
        <f t="shared" si="14"/>
        <v/>
      </c>
      <c r="B463" s="107"/>
      <c r="C463" s="108"/>
      <c r="D463" s="109"/>
      <c r="E463" s="104"/>
      <c r="F463" s="84" t="str">
        <f>IF(ISBLANK(E463),"",VLOOKUP(E462,Aufgaben!A:B,2,FALSE))</f>
        <v/>
      </c>
      <c r="G463" s="106" t="str">
        <f t="shared" si="15"/>
        <v/>
      </c>
    </row>
    <row r="464" spans="1:7" ht="15.75">
      <c r="A464" s="101" t="str">
        <f t="shared" si="14"/>
        <v/>
      </c>
      <c r="B464" s="107"/>
      <c r="C464" s="108"/>
      <c r="D464" s="109"/>
      <c r="E464" s="104"/>
      <c r="F464" s="84" t="str">
        <f>IF(ISBLANK(E464),"",VLOOKUP(E463,Aufgaben!A:B,2,FALSE))</f>
        <v/>
      </c>
      <c r="G464" s="106" t="str">
        <f t="shared" si="15"/>
        <v/>
      </c>
    </row>
    <row r="465" spans="1:7" ht="15.75">
      <c r="A465" s="101" t="str">
        <f t="shared" ref="A465:A528" si="16">IF(B465&lt;&gt;"",TEXT(B465,"TTT"),"")</f>
        <v/>
      </c>
      <c r="B465" s="107"/>
      <c r="C465" s="108"/>
      <c r="D465" s="109"/>
      <c r="E465" s="104"/>
      <c r="F465" s="84" t="str">
        <f>IF(ISBLANK(E465),"",VLOOKUP(E464,Aufgaben!A:B,2,FALSE))</f>
        <v/>
      </c>
      <c r="G465" s="106" t="str">
        <f t="shared" ref="G465:G528" si="17">IF(B465&lt;&gt;"",IF(D465&lt;C465,1-C465+D465,D465-C465)*24,"")</f>
        <v/>
      </c>
    </row>
    <row r="466" spans="1:7" ht="15.75">
      <c r="A466" s="101" t="str">
        <f t="shared" si="16"/>
        <v/>
      </c>
      <c r="B466" s="107"/>
      <c r="C466" s="108"/>
      <c r="D466" s="109"/>
      <c r="E466" s="104"/>
      <c r="F466" s="84" t="str">
        <f>IF(ISBLANK(E466),"",VLOOKUP(E465,Aufgaben!A:B,2,FALSE))</f>
        <v/>
      </c>
      <c r="G466" s="106" t="str">
        <f t="shared" si="17"/>
        <v/>
      </c>
    </row>
    <row r="467" spans="1:7" ht="15.75">
      <c r="A467" s="101" t="str">
        <f t="shared" si="16"/>
        <v/>
      </c>
      <c r="B467" s="107"/>
      <c r="C467" s="108"/>
      <c r="D467" s="109"/>
      <c r="E467" s="104"/>
      <c r="F467" s="84" t="str">
        <f>IF(ISBLANK(E467),"",VLOOKUP(E466,Aufgaben!A:B,2,FALSE))</f>
        <v/>
      </c>
      <c r="G467" s="106" t="str">
        <f t="shared" si="17"/>
        <v/>
      </c>
    </row>
    <row r="468" spans="1:7" ht="15.75">
      <c r="A468" s="101" t="str">
        <f t="shared" si="16"/>
        <v/>
      </c>
      <c r="B468" s="107"/>
      <c r="C468" s="108"/>
      <c r="D468" s="109"/>
      <c r="E468" s="104"/>
      <c r="F468" s="84" t="str">
        <f>IF(ISBLANK(E468),"",VLOOKUP(E467,Aufgaben!A:B,2,FALSE))</f>
        <v/>
      </c>
      <c r="G468" s="106" t="str">
        <f t="shared" si="17"/>
        <v/>
      </c>
    </row>
    <row r="469" spans="1:7" ht="15.75">
      <c r="A469" s="101" t="str">
        <f t="shared" si="16"/>
        <v/>
      </c>
      <c r="B469" s="107"/>
      <c r="C469" s="108"/>
      <c r="D469" s="109"/>
      <c r="E469" s="104"/>
      <c r="F469" s="84" t="str">
        <f>IF(ISBLANK(E469),"",VLOOKUP(E468,Aufgaben!A:B,2,FALSE))</f>
        <v/>
      </c>
      <c r="G469" s="106" t="str">
        <f t="shared" si="17"/>
        <v/>
      </c>
    </row>
    <row r="470" spans="1:7" ht="15.75">
      <c r="A470" s="101" t="str">
        <f t="shared" si="16"/>
        <v/>
      </c>
      <c r="B470" s="107"/>
      <c r="C470" s="108"/>
      <c r="D470" s="109"/>
      <c r="E470" s="104"/>
      <c r="F470" s="84" t="str">
        <f>IF(ISBLANK(E470),"",VLOOKUP(E469,Aufgaben!A:B,2,FALSE))</f>
        <v/>
      </c>
      <c r="G470" s="106" t="str">
        <f t="shared" si="17"/>
        <v/>
      </c>
    </row>
    <row r="471" spans="1:7" ht="15.75">
      <c r="A471" s="101" t="str">
        <f t="shared" si="16"/>
        <v/>
      </c>
      <c r="B471" s="107"/>
      <c r="C471" s="108"/>
      <c r="D471" s="109"/>
      <c r="E471" s="104"/>
      <c r="F471" s="84" t="str">
        <f>IF(ISBLANK(E471),"",VLOOKUP(E470,Aufgaben!A:B,2,FALSE))</f>
        <v/>
      </c>
      <c r="G471" s="106" t="str">
        <f t="shared" si="17"/>
        <v/>
      </c>
    </row>
    <row r="472" spans="1:7" ht="15.75">
      <c r="A472" s="101" t="str">
        <f t="shared" si="16"/>
        <v/>
      </c>
      <c r="B472" s="107"/>
      <c r="C472" s="108"/>
      <c r="D472" s="109"/>
      <c r="E472" s="104"/>
      <c r="F472" s="84" t="str">
        <f>IF(ISBLANK(E472),"",VLOOKUP(E471,Aufgaben!A:B,2,FALSE))</f>
        <v/>
      </c>
      <c r="G472" s="106" t="str">
        <f t="shared" si="17"/>
        <v/>
      </c>
    </row>
    <row r="473" spans="1:7" ht="15.75">
      <c r="A473" s="101" t="str">
        <f t="shared" si="16"/>
        <v/>
      </c>
      <c r="B473" s="107"/>
      <c r="C473" s="108"/>
      <c r="D473" s="109"/>
      <c r="E473" s="104"/>
      <c r="F473" s="84" t="str">
        <f>IF(ISBLANK(E473),"",VLOOKUP(E472,Aufgaben!A:B,2,FALSE))</f>
        <v/>
      </c>
      <c r="G473" s="106" t="str">
        <f t="shared" si="17"/>
        <v/>
      </c>
    </row>
    <row r="474" spans="1:7" ht="15.75">
      <c r="A474" s="101" t="str">
        <f t="shared" si="16"/>
        <v/>
      </c>
      <c r="B474" s="107"/>
      <c r="C474" s="108"/>
      <c r="D474" s="109"/>
      <c r="E474" s="104"/>
      <c r="F474" s="84" t="str">
        <f>IF(ISBLANK(E474),"",VLOOKUP(E473,Aufgaben!A:B,2,FALSE))</f>
        <v/>
      </c>
      <c r="G474" s="106" t="str">
        <f t="shared" si="17"/>
        <v/>
      </c>
    </row>
    <row r="475" spans="1:7" ht="15.75">
      <c r="A475" s="101" t="str">
        <f t="shared" si="16"/>
        <v/>
      </c>
      <c r="B475" s="107"/>
      <c r="C475" s="108"/>
      <c r="D475" s="109"/>
      <c r="E475" s="104"/>
      <c r="F475" s="84" t="str">
        <f>IF(ISBLANK(E475),"",VLOOKUP(E474,Aufgaben!A:B,2,FALSE))</f>
        <v/>
      </c>
      <c r="G475" s="106" t="str">
        <f t="shared" si="17"/>
        <v/>
      </c>
    </row>
    <row r="476" spans="1:7" ht="15.75">
      <c r="A476" s="101" t="str">
        <f t="shared" si="16"/>
        <v/>
      </c>
      <c r="B476" s="107"/>
      <c r="C476" s="108"/>
      <c r="D476" s="109"/>
      <c r="E476" s="104"/>
      <c r="F476" s="84" t="str">
        <f>IF(ISBLANK(E476),"",VLOOKUP(E475,Aufgaben!A:B,2,FALSE))</f>
        <v/>
      </c>
      <c r="G476" s="106" t="str">
        <f t="shared" si="17"/>
        <v/>
      </c>
    </row>
    <row r="477" spans="1:7" ht="15.75">
      <c r="A477" s="101" t="str">
        <f t="shared" si="16"/>
        <v/>
      </c>
      <c r="B477" s="107"/>
      <c r="C477" s="108"/>
      <c r="D477" s="109"/>
      <c r="E477" s="104"/>
      <c r="F477" s="84" t="str">
        <f>IF(ISBLANK(E477),"",VLOOKUP(E476,Aufgaben!A:B,2,FALSE))</f>
        <v/>
      </c>
      <c r="G477" s="106" t="str">
        <f t="shared" si="17"/>
        <v/>
      </c>
    </row>
    <row r="478" spans="1:7" ht="15.75">
      <c r="A478" s="101" t="str">
        <f t="shared" si="16"/>
        <v/>
      </c>
      <c r="B478" s="107"/>
      <c r="C478" s="108"/>
      <c r="D478" s="109"/>
      <c r="E478" s="104"/>
      <c r="F478" s="84" t="str">
        <f>IF(ISBLANK(E478),"",VLOOKUP(E477,Aufgaben!A:B,2,FALSE))</f>
        <v/>
      </c>
      <c r="G478" s="106" t="str">
        <f t="shared" si="17"/>
        <v/>
      </c>
    </row>
    <row r="479" spans="1:7" ht="15.75">
      <c r="A479" s="101" t="str">
        <f t="shared" si="16"/>
        <v/>
      </c>
      <c r="B479" s="107"/>
      <c r="C479" s="108"/>
      <c r="D479" s="109"/>
      <c r="E479" s="104"/>
      <c r="F479" s="84" t="str">
        <f>IF(ISBLANK(E479),"",VLOOKUP(E478,Aufgaben!A:B,2,FALSE))</f>
        <v/>
      </c>
      <c r="G479" s="106" t="str">
        <f t="shared" si="17"/>
        <v/>
      </c>
    </row>
    <row r="480" spans="1:7" ht="15.75">
      <c r="A480" s="101" t="str">
        <f t="shared" si="16"/>
        <v/>
      </c>
      <c r="B480" s="107"/>
      <c r="C480" s="108"/>
      <c r="D480" s="109"/>
      <c r="E480" s="104"/>
      <c r="F480" s="84" t="str">
        <f>IF(ISBLANK(E480),"",VLOOKUP(E479,Aufgaben!A:B,2,FALSE))</f>
        <v/>
      </c>
      <c r="G480" s="106" t="str">
        <f t="shared" si="17"/>
        <v/>
      </c>
    </row>
    <row r="481" spans="1:7" ht="15.75">
      <c r="A481" s="101" t="str">
        <f t="shared" si="16"/>
        <v/>
      </c>
      <c r="B481" s="107"/>
      <c r="C481" s="108"/>
      <c r="D481" s="109"/>
      <c r="E481" s="104"/>
      <c r="F481" s="84" t="str">
        <f>IF(ISBLANK(E481),"",VLOOKUP(E480,Aufgaben!A:B,2,FALSE))</f>
        <v/>
      </c>
      <c r="G481" s="106" t="str">
        <f t="shared" si="17"/>
        <v/>
      </c>
    </row>
    <row r="482" spans="1:7" ht="15.75">
      <c r="A482" s="101" t="str">
        <f t="shared" si="16"/>
        <v/>
      </c>
      <c r="B482" s="107"/>
      <c r="C482" s="108"/>
      <c r="D482" s="109"/>
      <c r="E482" s="104"/>
      <c r="F482" s="84" t="str">
        <f>IF(ISBLANK(E482),"",VLOOKUP(E481,Aufgaben!A:B,2,FALSE))</f>
        <v/>
      </c>
      <c r="G482" s="106" t="str">
        <f t="shared" si="17"/>
        <v/>
      </c>
    </row>
    <row r="483" spans="1:7" ht="15.75">
      <c r="A483" s="101" t="str">
        <f t="shared" si="16"/>
        <v/>
      </c>
      <c r="B483" s="107"/>
      <c r="C483" s="108"/>
      <c r="D483" s="109"/>
      <c r="E483" s="104"/>
      <c r="F483" s="84" t="str">
        <f>IF(ISBLANK(E483),"",VLOOKUP(E482,Aufgaben!A:B,2,FALSE))</f>
        <v/>
      </c>
      <c r="G483" s="106" t="str">
        <f t="shared" si="17"/>
        <v/>
      </c>
    </row>
    <row r="484" spans="1:7" ht="15.75">
      <c r="A484" s="101" t="str">
        <f t="shared" si="16"/>
        <v/>
      </c>
      <c r="B484" s="107"/>
      <c r="C484" s="108"/>
      <c r="D484" s="109"/>
      <c r="E484" s="104"/>
      <c r="F484" s="84" t="str">
        <f>IF(ISBLANK(E484),"",VLOOKUP(E483,Aufgaben!A:B,2,FALSE))</f>
        <v/>
      </c>
      <c r="G484" s="106" t="str">
        <f t="shared" si="17"/>
        <v/>
      </c>
    </row>
    <row r="485" spans="1:7" ht="15.75">
      <c r="A485" s="101" t="str">
        <f t="shared" si="16"/>
        <v/>
      </c>
      <c r="B485" s="107"/>
      <c r="C485" s="108"/>
      <c r="D485" s="109"/>
      <c r="E485" s="104"/>
      <c r="F485" s="84" t="str">
        <f>IF(ISBLANK(E485),"",VLOOKUP(E484,Aufgaben!A:B,2,FALSE))</f>
        <v/>
      </c>
      <c r="G485" s="106" t="str">
        <f t="shared" si="17"/>
        <v/>
      </c>
    </row>
    <row r="486" spans="1:7" ht="15.75">
      <c r="A486" s="101" t="str">
        <f t="shared" si="16"/>
        <v/>
      </c>
      <c r="B486" s="107"/>
      <c r="C486" s="108"/>
      <c r="D486" s="109"/>
      <c r="E486" s="104"/>
      <c r="F486" s="84" t="str">
        <f>IF(ISBLANK(E486),"",VLOOKUP(E485,Aufgaben!A:B,2,FALSE))</f>
        <v/>
      </c>
      <c r="G486" s="106" t="str">
        <f t="shared" si="17"/>
        <v/>
      </c>
    </row>
    <row r="487" spans="1:7" ht="15.75">
      <c r="A487" s="101" t="str">
        <f t="shared" si="16"/>
        <v/>
      </c>
      <c r="B487" s="107"/>
      <c r="C487" s="108"/>
      <c r="D487" s="109"/>
      <c r="E487" s="104"/>
      <c r="F487" s="84" t="str">
        <f>IF(ISBLANK(E487),"",VLOOKUP(E486,Aufgaben!A:B,2,FALSE))</f>
        <v/>
      </c>
      <c r="G487" s="106" t="str">
        <f t="shared" si="17"/>
        <v/>
      </c>
    </row>
    <row r="488" spans="1:7" ht="15.75">
      <c r="A488" s="101" t="str">
        <f t="shared" si="16"/>
        <v/>
      </c>
      <c r="B488" s="107"/>
      <c r="C488" s="108"/>
      <c r="D488" s="109"/>
      <c r="E488" s="104"/>
      <c r="F488" s="84" t="str">
        <f>IF(ISBLANK(E488),"",VLOOKUP(E487,Aufgaben!A:B,2,FALSE))</f>
        <v/>
      </c>
      <c r="G488" s="106" t="str">
        <f t="shared" si="17"/>
        <v/>
      </c>
    </row>
    <row r="489" spans="1:7" ht="15.75">
      <c r="A489" s="101" t="str">
        <f t="shared" si="16"/>
        <v/>
      </c>
      <c r="B489" s="107"/>
      <c r="C489" s="108"/>
      <c r="D489" s="109"/>
      <c r="E489" s="104"/>
      <c r="F489" s="84" t="str">
        <f>IF(ISBLANK(E489),"",VLOOKUP(E488,Aufgaben!A:B,2,FALSE))</f>
        <v/>
      </c>
      <c r="G489" s="106" t="str">
        <f t="shared" si="17"/>
        <v/>
      </c>
    </row>
    <row r="490" spans="1:7" ht="15.75">
      <c r="A490" s="101" t="str">
        <f t="shared" si="16"/>
        <v/>
      </c>
      <c r="B490" s="107"/>
      <c r="C490" s="108"/>
      <c r="D490" s="109"/>
      <c r="E490" s="104"/>
      <c r="F490" s="84" t="str">
        <f>IF(ISBLANK(E490),"",VLOOKUP(E489,Aufgaben!A:B,2,FALSE))</f>
        <v/>
      </c>
      <c r="G490" s="106" t="str">
        <f t="shared" si="17"/>
        <v/>
      </c>
    </row>
    <row r="491" spans="1:7" ht="15.75">
      <c r="A491" s="101" t="str">
        <f t="shared" si="16"/>
        <v/>
      </c>
      <c r="B491" s="107"/>
      <c r="C491" s="108"/>
      <c r="D491" s="109"/>
      <c r="E491" s="104"/>
      <c r="F491" s="84" t="str">
        <f>IF(ISBLANK(E491),"",VLOOKUP(E490,Aufgaben!A:B,2,FALSE))</f>
        <v/>
      </c>
      <c r="G491" s="106" t="str">
        <f t="shared" si="17"/>
        <v/>
      </c>
    </row>
    <row r="492" spans="1:7" ht="15.75">
      <c r="A492" s="101" t="str">
        <f t="shared" si="16"/>
        <v/>
      </c>
      <c r="B492" s="107"/>
      <c r="C492" s="108"/>
      <c r="D492" s="109"/>
      <c r="E492" s="104"/>
      <c r="F492" s="84" t="str">
        <f>IF(ISBLANK(E492),"",VLOOKUP(E491,Aufgaben!A:B,2,FALSE))</f>
        <v/>
      </c>
      <c r="G492" s="106" t="str">
        <f t="shared" si="17"/>
        <v/>
      </c>
    </row>
    <row r="493" spans="1:7" ht="15.75">
      <c r="A493" s="101" t="str">
        <f t="shared" si="16"/>
        <v/>
      </c>
      <c r="B493" s="107"/>
      <c r="C493" s="108"/>
      <c r="D493" s="109"/>
      <c r="E493" s="104"/>
      <c r="F493" s="84" t="str">
        <f>IF(ISBLANK(E493),"",VLOOKUP(E492,Aufgaben!A:B,2,FALSE))</f>
        <v/>
      </c>
      <c r="G493" s="106" t="str">
        <f t="shared" si="17"/>
        <v/>
      </c>
    </row>
    <row r="494" spans="1:7" ht="15.75">
      <c r="A494" s="101" t="str">
        <f t="shared" si="16"/>
        <v/>
      </c>
      <c r="B494" s="107"/>
      <c r="C494" s="108"/>
      <c r="D494" s="109"/>
      <c r="E494" s="104"/>
      <c r="F494" s="84" t="str">
        <f>IF(ISBLANK(E494),"",VLOOKUP(E493,Aufgaben!A:B,2,FALSE))</f>
        <v/>
      </c>
      <c r="G494" s="106" t="str">
        <f t="shared" si="17"/>
        <v/>
      </c>
    </row>
    <row r="495" spans="1:7" ht="15.75">
      <c r="A495" s="101" t="str">
        <f t="shared" si="16"/>
        <v/>
      </c>
      <c r="B495" s="107"/>
      <c r="C495" s="108"/>
      <c r="D495" s="109"/>
      <c r="E495" s="104"/>
      <c r="F495" s="84" t="str">
        <f>IF(ISBLANK(E495),"",VLOOKUP(E494,Aufgaben!A:B,2,FALSE))</f>
        <v/>
      </c>
      <c r="G495" s="106" t="str">
        <f t="shared" si="17"/>
        <v/>
      </c>
    </row>
    <row r="496" spans="1:7" ht="15.75">
      <c r="A496" s="101" t="str">
        <f t="shared" si="16"/>
        <v/>
      </c>
      <c r="B496" s="107"/>
      <c r="C496" s="108"/>
      <c r="D496" s="109"/>
      <c r="E496" s="104"/>
      <c r="F496" s="84" t="str">
        <f>IF(ISBLANK(E496),"",VLOOKUP(E495,Aufgaben!A:B,2,FALSE))</f>
        <v/>
      </c>
      <c r="G496" s="106" t="str">
        <f t="shared" si="17"/>
        <v/>
      </c>
    </row>
    <row r="497" spans="1:7" ht="15.75">
      <c r="A497" s="101" t="str">
        <f t="shared" si="16"/>
        <v/>
      </c>
      <c r="B497" s="107"/>
      <c r="C497" s="108"/>
      <c r="D497" s="109"/>
      <c r="E497" s="104"/>
      <c r="F497" s="84" t="str">
        <f>IF(ISBLANK(E497),"",VLOOKUP(E496,Aufgaben!A:B,2,FALSE))</f>
        <v/>
      </c>
      <c r="G497" s="106" t="str">
        <f t="shared" si="17"/>
        <v/>
      </c>
    </row>
    <row r="498" spans="1:7" ht="15.75">
      <c r="A498" s="101" t="str">
        <f t="shared" si="16"/>
        <v/>
      </c>
      <c r="B498" s="107"/>
      <c r="C498" s="108"/>
      <c r="D498" s="109"/>
      <c r="E498" s="104"/>
      <c r="F498" s="84" t="str">
        <f>IF(ISBLANK(E498),"",VLOOKUP(E497,Aufgaben!A:B,2,FALSE))</f>
        <v/>
      </c>
      <c r="G498" s="106" t="str">
        <f t="shared" si="17"/>
        <v/>
      </c>
    </row>
    <row r="499" spans="1:7" ht="15.75">
      <c r="A499" s="101" t="str">
        <f t="shared" si="16"/>
        <v/>
      </c>
      <c r="B499" s="107"/>
      <c r="C499" s="108"/>
      <c r="D499" s="109"/>
      <c r="E499" s="104"/>
      <c r="F499" s="84" t="str">
        <f>IF(ISBLANK(E499),"",VLOOKUP(E498,Aufgaben!A:B,2,FALSE))</f>
        <v/>
      </c>
      <c r="G499" s="106" t="str">
        <f t="shared" si="17"/>
        <v/>
      </c>
    </row>
    <row r="500" spans="1:7" ht="15.75">
      <c r="A500" s="101" t="str">
        <f t="shared" si="16"/>
        <v/>
      </c>
      <c r="B500" s="107"/>
      <c r="C500" s="108"/>
      <c r="D500" s="109"/>
      <c r="E500" s="104"/>
      <c r="F500" s="84" t="str">
        <f>IF(ISBLANK(E500),"",VLOOKUP(E499,Aufgaben!A:B,2,FALSE))</f>
        <v/>
      </c>
      <c r="G500" s="106" t="str">
        <f t="shared" si="17"/>
        <v/>
      </c>
    </row>
    <row r="501" spans="1:7" ht="15.75">
      <c r="A501" s="101" t="str">
        <f t="shared" si="16"/>
        <v/>
      </c>
      <c r="B501" s="107"/>
      <c r="C501" s="108"/>
      <c r="D501" s="109"/>
      <c r="E501" s="104"/>
      <c r="F501" s="84" t="str">
        <f>IF(ISBLANK(E501),"",VLOOKUP(E500,Aufgaben!A:B,2,FALSE))</f>
        <v/>
      </c>
      <c r="G501" s="106" t="str">
        <f t="shared" si="17"/>
        <v/>
      </c>
    </row>
    <row r="502" spans="1:7" ht="15.75">
      <c r="A502" s="101" t="str">
        <f t="shared" si="16"/>
        <v/>
      </c>
      <c r="B502" s="107"/>
      <c r="C502" s="108"/>
      <c r="D502" s="109"/>
      <c r="E502" s="104"/>
      <c r="F502" s="84" t="str">
        <f>IF(ISBLANK(E502),"",VLOOKUP(E501,Aufgaben!A:B,2,FALSE))</f>
        <v/>
      </c>
      <c r="G502" s="106" t="str">
        <f t="shared" si="17"/>
        <v/>
      </c>
    </row>
    <row r="503" spans="1:7" ht="15.75">
      <c r="A503" s="101" t="str">
        <f t="shared" si="16"/>
        <v/>
      </c>
      <c r="B503" s="107"/>
      <c r="C503" s="108"/>
      <c r="D503" s="109"/>
      <c r="E503" s="104"/>
      <c r="F503" s="84" t="str">
        <f>IF(ISBLANK(E503),"",VLOOKUP(E502,Aufgaben!A:B,2,FALSE))</f>
        <v/>
      </c>
      <c r="G503" s="106" t="str">
        <f t="shared" si="17"/>
        <v/>
      </c>
    </row>
    <row r="504" spans="1:7" ht="15.75">
      <c r="A504" s="101" t="str">
        <f t="shared" si="16"/>
        <v/>
      </c>
      <c r="B504" s="107"/>
      <c r="C504" s="108"/>
      <c r="D504" s="109"/>
      <c r="E504" s="104"/>
      <c r="F504" s="84" t="str">
        <f>IF(ISBLANK(E504),"",VLOOKUP(E503,Aufgaben!A:B,2,FALSE))</f>
        <v/>
      </c>
      <c r="G504" s="106" t="str">
        <f t="shared" si="17"/>
        <v/>
      </c>
    </row>
    <row r="505" spans="1:7" ht="15.75">
      <c r="A505" s="101" t="str">
        <f t="shared" si="16"/>
        <v/>
      </c>
      <c r="B505" s="107"/>
      <c r="C505" s="108"/>
      <c r="D505" s="109"/>
      <c r="E505" s="104"/>
      <c r="F505" s="84" t="str">
        <f>IF(ISBLANK(E505),"",VLOOKUP(E504,Aufgaben!A:B,2,FALSE))</f>
        <v/>
      </c>
      <c r="G505" s="106" t="str">
        <f t="shared" si="17"/>
        <v/>
      </c>
    </row>
    <row r="506" spans="1:7" ht="15.75">
      <c r="A506" s="101" t="str">
        <f t="shared" si="16"/>
        <v/>
      </c>
      <c r="B506" s="107"/>
      <c r="C506" s="108"/>
      <c r="D506" s="109"/>
      <c r="E506" s="104"/>
      <c r="F506" s="84" t="str">
        <f>IF(ISBLANK(E506),"",VLOOKUP(E505,Aufgaben!A:B,2,FALSE))</f>
        <v/>
      </c>
      <c r="G506" s="106" t="str">
        <f t="shared" si="17"/>
        <v/>
      </c>
    </row>
    <row r="507" spans="1:7" ht="15.75">
      <c r="A507" s="101" t="str">
        <f t="shared" si="16"/>
        <v/>
      </c>
      <c r="B507" s="107"/>
      <c r="C507" s="108"/>
      <c r="D507" s="109"/>
      <c r="E507" s="104"/>
      <c r="F507" s="84" t="str">
        <f>IF(ISBLANK(E507),"",VLOOKUP(E506,Aufgaben!A:B,2,FALSE))</f>
        <v/>
      </c>
      <c r="G507" s="106" t="str">
        <f t="shared" si="17"/>
        <v/>
      </c>
    </row>
    <row r="508" spans="1:7" ht="15.75">
      <c r="A508" s="101" t="str">
        <f t="shared" si="16"/>
        <v/>
      </c>
      <c r="B508" s="107"/>
      <c r="C508" s="108"/>
      <c r="D508" s="109"/>
      <c r="E508" s="104"/>
      <c r="F508" s="84" t="str">
        <f>IF(ISBLANK(E508),"",VLOOKUP(E507,Aufgaben!A:B,2,FALSE))</f>
        <v/>
      </c>
      <c r="G508" s="106" t="str">
        <f t="shared" si="17"/>
        <v/>
      </c>
    </row>
    <row r="509" spans="1:7" ht="15.75">
      <c r="A509" s="101" t="str">
        <f t="shared" si="16"/>
        <v/>
      </c>
      <c r="B509" s="107"/>
      <c r="C509" s="108"/>
      <c r="D509" s="109"/>
      <c r="E509" s="104"/>
      <c r="F509" s="84" t="str">
        <f>IF(ISBLANK(E509),"",VLOOKUP(E508,Aufgaben!A:B,2,FALSE))</f>
        <v/>
      </c>
      <c r="G509" s="106" t="str">
        <f t="shared" si="17"/>
        <v/>
      </c>
    </row>
    <row r="510" spans="1:7" ht="15.75">
      <c r="A510" s="101" t="str">
        <f t="shared" si="16"/>
        <v/>
      </c>
      <c r="B510" s="107"/>
      <c r="C510" s="108"/>
      <c r="D510" s="109"/>
      <c r="E510" s="104"/>
      <c r="F510" s="84" t="str">
        <f>IF(ISBLANK(E510),"",VLOOKUP(E509,Aufgaben!A:B,2,FALSE))</f>
        <v/>
      </c>
      <c r="G510" s="106" t="str">
        <f t="shared" si="17"/>
        <v/>
      </c>
    </row>
    <row r="511" spans="1:7" ht="15.75">
      <c r="A511" s="101" t="str">
        <f t="shared" si="16"/>
        <v/>
      </c>
      <c r="B511" s="107"/>
      <c r="C511" s="108"/>
      <c r="D511" s="109"/>
      <c r="E511" s="104"/>
      <c r="F511" s="84" t="str">
        <f>IF(ISBLANK(E511),"",VLOOKUP(E510,Aufgaben!A:B,2,FALSE))</f>
        <v/>
      </c>
      <c r="G511" s="106" t="str">
        <f t="shared" si="17"/>
        <v/>
      </c>
    </row>
    <row r="512" spans="1:7" ht="15.75">
      <c r="A512" s="101" t="str">
        <f t="shared" si="16"/>
        <v/>
      </c>
      <c r="B512" s="107"/>
      <c r="C512" s="108"/>
      <c r="D512" s="109"/>
      <c r="E512" s="104"/>
      <c r="F512" s="84" t="str">
        <f>IF(ISBLANK(E512),"",VLOOKUP(E511,Aufgaben!A:B,2,FALSE))</f>
        <v/>
      </c>
      <c r="G512" s="106" t="str">
        <f t="shared" si="17"/>
        <v/>
      </c>
    </row>
    <row r="513" spans="1:7" ht="15.75">
      <c r="A513" s="101" t="str">
        <f t="shared" si="16"/>
        <v/>
      </c>
      <c r="B513" s="107"/>
      <c r="C513" s="108"/>
      <c r="D513" s="109"/>
      <c r="E513" s="104"/>
      <c r="F513" s="84" t="str">
        <f>IF(ISBLANK(E513),"",VLOOKUP(E512,Aufgaben!A:B,2,FALSE))</f>
        <v/>
      </c>
      <c r="G513" s="106" t="str">
        <f t="shared" si="17"/>
        <v/>
      </c>
    </row>
    <row r="514" spans="1:7" ht="15.75">
      <c r="A514" s="101" t="str">
        <f t="shared" si="16"/>
        <v/>
      </c>
      <c r="B514" s="107"/>
      <c r="C514" s="108"/>
      <c r="D514" s="109"/>
      <c r="E514" s="104"/>
      <c r="F514" s="84" t="str">
        <f>IF(ISBLANK(E514),"",VLOOKUP(E513,Aufgaben!A:B,2,FALSE))</f>
        <v/>
      </c>
      <c r="G514" s="106" t="str">
        <f t="shared" si="17"/>
        <v/>
      </c>
    </row>
    <row r="515" spans="1:7" ht="15.75">
      <c r="A515" s="101" t="str">
        <f t="shared" si="16"/>
        <v/>
      </c>
      <c r="B515" s="107"/>
      <c r="C515" s="108"/>
      <c r="D515" s="109"/>
      <c r="E515" s="104"/>
      <c r="F515" s="84" t="str">
        <f>IF(ISBLANK(E515),"",VLOOKUP(E514,Aufgaben!A:B,2,FALSE))</f>
        <v/>
      </c>
      <c r="G515" s="106" t="str">
        <f t="shared" si="17"/>
        <v/>
      </c>
    </row>
    <row r="516" spans="1:7" ht="15.75">
      <c r="A516" s="101" t="str">
        <f t="shared" si="16"/>
        <v/>
      </c>
      <c r="B516" s="107"/>
      <c r="C516" s="108"/>
      <c r="D516" s="109"/>
      <c r="E516" s="104"/>
      <c r="F516" s="84" t="str">
        <f>IF(ISBLANK(E516),"",VLOOKUP(E515,Aufgaben!A:B,2,FALSE))</f>
        <v/>
      </c>
      <c r="G516" s="106" t="str">
        <f t="shared" si="17"/>
        <v/>
      </c>
    </row>
    <row r="517" spans="1:7" ht="15.75">
      <c r="A517" s="101" t="str">
        <f t="shared" si="16"/>
        <v/>
      </c>
      <c r="B517" s="107"/>
      <c r="C517" s="108"/>
      <c r="D517" s="109"/>
      <c r="E517" s="104"/>
      <c r="F517" s="84" t="str">
        <f>IF(ISBLANK(E517),"",VLOOKUP(E516,Aufgaben!A:B,2,FALSE))</f>
        <v/>
      </c>
      <c r="G517" s="106" t="str">
        <f t="shared" si="17"/>
        <v/>
      </c>
    </row>
    <row r="518" spans="1:7" ht="15.75">
      <c r="A518" s="101" t="str">
        <f t="shared" si="16"/>
        <v/>
      </c>
      <c r="B518" s="107"/>
      <c r="C518" s="108"/>
      <c r="D518" s="109"/>
      <c r="E518" s="104"/>
      <c r="F518" s="84" t="str">
        <f>IF(ISBLANK(E518),"",VLOOKUP(E517,Aufgaben!A:B,2,FALSE))</f>
        <v/>
      </c>
      <c r="G518" s="106" t="str">
        <f t="shared" si="17"/>
        <v/>
      </c>
    </row>
    <row r="519" spans="1:7" ht="15.75">
      <c r="A519" s="101" t="str">
        <f t="shared" si="16"/>
        <v/>
      </c>
      <c r="B519" s="107"/>
      <c r="C519" s="108"/>
      <c r="D519" s="109"/>
      <c r="E519" s="104"/>
      <c r="F519" s="84" t="str">
        <f>IF(ISBLANK(E519),"",VLOOKUP(E518,Aufgaben!A:B,2,FALSE))</f>
        <v/>
      </c>
      <c r="G519" s="106" t="str">
        <f t="shared" si="17"/>
        <v/>
      </c>
    </row>
    <row r="520" spans="1:7" ht="15.75">
      <c r="A520" s="101" t="str">
        <f t="shared" si="16"/>
        <v/>
      </c>
      <c r="B520" s="107"/>
      <c r="C520" s="108"/>
      <c r="D520" s="109"/>
      <c r="E520" s="104"/>
      <c r="F520" s="84" t="str">
        <f>IF(ISBLANK(E520),"",VLOOKUP(E519,Aufgaben!A:B,2,FALSE))</f>
        <v/>
      </c>
      <c r="G520" s="106" t="str">
        <f t="shared" si="17"/>
        <v/>
      </c>
    </row>
    <row r="521" spans="1:7" ht="15.75">
      <c r="A521" s="101" t="str">
        <f t="shared" si="16"/>
        <v/>
      </c>
      <c r="B521" s="107"/>
      <c r="C521" s="108"/>
      <c r="D521" s="109"/>
      <c r="E521" s="104"/>
      <c r="F521" s="84" t="str">
        <f>IF(ISBLANK(E521),"",VLOOKUP(E520,Aufgaben!A:B,2,FALSE))</f>
        <v/>
      </c>
      <c r="G521" s="106" t="str">
        <f t="shared" si="17"/>
        <v/>
      </c>
    </row>
    <row r="522" spans="1:7" ht="15.75">
      <c r="A522" s="101" t="str">
        <f t="shared" si="16"/>
        <v/>
      </c>
      <c r="B522" s="107"/>
      <c r="C522" s="108"/>
      <c r="D522" s="109"/>
      <c r="E522" s="104"/>
      <c r="F522" s="84" t="str">
        <f>IF(ISBLANK(E522),"",VLOOKUP(E521,Aufgaben!A:B,2,FALSE))</f>
        <v/>
      </c>
      <c r="G522" s="106" t="str">
        <f t="shared" si="17"/>
        <v/>
      </c>
    </row>
    <row r="523" spans="1:7" ht="15.75">
      <c r="A523" s="101" t="str">
        <f t="shared" si="16"/>
        <v/>
      </c>
      <c r="B523" s="107"/>
      <c r="C523" s="108"/>
      <c r="D523" s="109"/>
      <c r="E523" s="104"/>
      <c r="F523" s="84" t="str">
        <f>IF(ISBLANK(E523),"",VLOOKUP(E522,Aufgaben!A:B,2,FALSE))</f>
        <v/>
      </c>
      <c r="G523" s="106" t="str">
        <f t="shared" si="17"/>
        <v/>
      </c>
    </row>
    <row r="524" spans="1:7" ht="15.75">
      <c r="A524" s="101" t="str">
        <f t="shared" si="16"/>
        <v/>
      </c>
      <c r="B524" s="107"/>
      <c r="C524" s="108"/>
      <c r="D524" s="109"/>
      <c r="E524" s="104"/>
      <c r="F524" s="84" t="str">
        <f>IF(ISBLANK(E524),"",VLOOKUP(E523,Aufgaben!A:B,2,FALSE))</f>
        <v/>
      </c>
      <c r="G524" s="106" t="str">
        <f t="shared" si="17"/>
        <v/>
      </c>
    </row>
    <row r="525" spans="1:7" ht="15.75">
      <c r="A525" s="101" t="str">
        <f t="shared" si="16"/>
        <v/>
      </c>
      <c r="B525" s="107"/>
      <c r="C525" s="108"/>
      <c r="D525" s="109"/>
      <c r="E525" s="104"/>
      <c r="F525" s="84" t="str">
        <f>IF(ISBLANK(E525),"",VLOOKUP(E524,Aufgaben!A:B,2,FALSE))</f>
        <v/>
      </c>
      <c r="G525" s="106" t="str">
        <f t="shared" si="17"/>
        <v/>
      </c>
    </row>
    <row r="526" spans="1:7" ht="15.75">
      <c r="A526" s="101" t="str">
        <f t="shared" si="16"/>
        <v/>
      </c>
      <c r="B526" s="107"/>
      <c r="C526" s="108"/>
      <c r="D526" s="109"/>
      <c r="E526" s="104"/>
      <c r="F526" s="84" t="str">
        <f>IF(ISBLANK(E526),"",VLOOKUP(E525,Aufgaben!A:B,2,FALSE))</f>
        <v/>
      </c>
      <c r="G526" s="106" t="str">
        <f t="shared" si="17"/>
        <v/>
      </c>
    </row>
    <row r="527" spans="1:7" ht="15.75">
      <c r="A527" s="101" t="str">
        <f t="shared" si="16"/>
        <v/>
      </c>
      <c r="B527" s="107"/>
      <c r="C527" s="108"/>
      <c r="D527" s="109"/>
      <c r="E527" s="104"/>
      <c r="F527" s="84" t="str">
        <f>IF(ISBLANK(E527),"",VLOOKUP(E526,Aufgaben!A:B,2,FALSE))</f>
        <v/>
      </c>
      <c r="G527" s="106" t="str">
        <f t="shared" si="17"/>
        <v/>
      </c>
    </row>
    <row r="528" spans="1:7" ht="15.75">
      <c r="A528" s="101" t="str">
        <f t="shared" si="16"/>
        <v/>
      </c>
      <c r="B528" s="107"/>
      <c r="C528" s="108"/>
      <c r="D528" s="109"/>
      <c r="E528" s="104"/>
      <c r="F528" s="84" t="str">
        <f>IF(ISBLANK(E528),"",VLOOKUP(E527,Aufgaben!A:B,2,FALSE))</f>
        <v/>
      </c>
      <c r="G528" s="106" t="str">
        <f t="shared" si="17"/>
        <v/>
      </c>
    </row>
    <row r="529" spans="1:7" ht="15.75">
      <c r="A529" s="101" t="str">
        <f t="shared" ref="A529:A592" si="18">IF(B529&lt;&gt;"",TEXT(B529,"TTT"),"")</f>
        <v/>
      </c>
      <c r="B529" s="107"/>
      <c r="C529" s="108"/>
      <c r="D529" s="109"/>
      <c r="E529" s="104"/>
      <c r="F529" s="84" t="str">
        <f>IF(ISBLANK(E529),"",VLOOKUP(E528,Aufgaben!A:B,2,FALSE))</f>
        <v/>
      </c>
      <c r="G529" s="106" t="str">
        <f t="shared" ref="G529:G592" si="19">IF(B529&lt;&gt;"",IF(D529&lt;C529,1-C529+D529,D529-C529)*24,"")</f>
        <v/>
      </c>
    </row>
    <row r="530" spans="1:7" ht="15.75">
      <c r="A530" s="101" t="str">
        <f t="shared" si="18"/>
        <v/>
      </c>
      <c r="B530" s="107"/>
      <c r="C530" s="108"/>
      <c r="D530" s="109"/>
      <c r="E530" s="104"/>
      <c r="F530" s="84" t="str">
        <f>IF(ISBLANK(E530),"",VLOOKUP(E529,Aufgaben!A:B,2,FALSE))</f>
        <v/>
      </c>
      <c r="G530" s="106" t="str">
        <f t="shared" si="19"/>
        <v/>
      </c>
    </row>
    <row r="531" spans="1:7" ht="15.75">
      <c r="A531" s="101" t="str">
        <f t="shared" si="18"/>
        <v/>
      </c>
      <c r="B531" s="107"/>
      <c r="C531" s="108"/>
      <c r="D531" s="109"/>
      <c r="E531" s="104"/>
      <c r="F531" s="84" t="str">
        <f>IF(ISBLANK(E531),"",VLOOKUP(E530,Aufgaben!A:B,2,FALSE))</f>
        <v/>
      </c>
      <c r="G531" s="106" t="str">
        <f t="shared" si="19"/>
        <v/>
      </c>
    </row>
    <row r="532" spans="1:7" ht="15.75">
      <c r="A532" s="101" t="str">
        <f t="shared" si="18"/>
        <v/>
      </c>
      <c r="B532" s="107"/>
      <c r="C532" s="108"/>
      <c r="D532" s="109"/>
      <c r="E532" s="104"/>
      <c r="F532" s="84" t="str">
        <f>IF(ISBLANK(E532),"",VLOOKUP(E531,Aufgaben!A:B,2,FALSE))</f>
        <v/>
      </c>
      <c r="G532" s="106" t="str">
        <f t="shared" si="19"/>
        <v/>
      </c>
    </row>
    <row r="533" spans="1:7" ht="15.75">
      <c r="A533" s="101" t="str">
        <f t="shared" si="18"/>
        <v/>
      </c>
      <c r="B533" s="107"/>
      <c r="C533" s="108"/>
      <c r="D533" s="109"/>
      <c r="E533" s="104"/>
      <c r="F533" s="84" t="str">
        <f>IF(ISBLANK(E533),"",VLOOKUP(E532,Aufgaben!A:B,2,FALSE))</f>
        <v/>
      </c>
      <c r="G533" s="106" t="str">
        <f t="shared" si="19"/>
        <v/>
      </c>
    </row>
    <row r="534" spans="1:7" ht="15.75">
      <c r="A534" s="101" t="str">
        <f t="shared" si="18"/>
        <v/>
      </c>
      <c r="B534" s="107"/>
      <c r="C534" s="108"/>
      <c r="D534" s="109"/>
      <c r="E534" s="104"/>
      <c r="F534" s="84" t="str">
        <f>IF(ISBLANK(E534),"",VLOOKUP(E533,Aufgaben!A:B,2,FALSE))</f>
        <v/>
      </c>
      <c r="G534" s="106" t="str">
        <f t="shared" si="19"/>
        <v/>
      </c>
    </row>
    <row r="535" spans="1:7" ht="15.75">
      <c r="A535" s="101" t="str">
        <f t="shared" si="18"/>
        <v/>
      </c>
      <c r="B535" s="107"/>
      <c r="C535" s="108"/>
      <c r="D535" s="109"/>
      <c r="E535" s="104"/>
      <c r="F535" s="84" t="str">
        <f>IF(ISBLANK(E535),"",VLOOKUP(E534,Aufgaben!A:B,2,FALSE))</f>
        <v/>
      </c>
      <c r="G535" s="106" t="str">
        <f t="shared" si="19"/>
        <v/>
      </c>
    </row>
    <row r="536" spans="1:7" ht="15.75">
      <c r="A536" s="101" t="str">
        <f t="shared" si="18"/>
        <v/>
      </c>
      <c r="B536" s="107"/>
      <c r="C536" s="108"/>
      <c r="D536" s="109"/>
      <c r="E536" s="104"/>
      <c r="F536" s="84" t="str">
        <f>IF(ISBLANK(E536),"",VLOOKUP(E535,Aufgaben!A:B,2,FALSE))</f>
        <v/>
      </c>
      <c r="G536" s="106" t="str">
        <f t="shared" si="19"/>
        <v/>
      </c>
    </row>
    <row r="537" spans="1:7" ht="15.75">
      <c r="A537" s="101" t="str">
        <f t="shared" si="18"/>
        <v/>
      </c>
      <c r="B537" s="107"/>
      <c r="C537" s="108"/>
      <c r="D537" s="109"/>
      <c r="E537" s="104"/>
      <c r="F537" s="84" t="str">
        <f>IF(ISBLANK(E537),"",VLOOKUP(E536,Aufgaben!A:B,2,FALSE))</f>
        <v/>
      </c>
      <c r="G537" s="106" t="str">
        <f t="shared" si="19"/>
        <v/>
      </c>
    </row>
    <row r="538" spans="1:7" ht="15.75">
      <c r="A538" s="101" t="str">
        <f t="shared" si="18"/>
        <v/>
      </c>
      <c r="B538" s="107"/>
      <c r="C538" s="108"/>
      <c r="D538" s="109"/>
      <c r="E538" s="104"/>
      <c r="F538" s="84" t="str">
        <f>IF(ISBLANK(E538),"",VLOOKUP(E537,Aufgaben!A:B,2,FALSE))</f>
        <v/>
      </c>
      <c r="G538" s="106" t="str">
        <f t="shared" si="19"/>
        <v/>
      </c>
    </row>
    <row r="539" spans="1:7" ht="15.75">
      <c r="A539" s="101" t="str">
        <f t="shared" si="18"/>
        <v/>
      </c>
      <c r="B539" s="107"/>
      <c r="C539" s="108"/>
      <c r="D539" s="109"/>
      <c r="E539" s="104"/>
      <c r="F539" s="84" t="str">
        <f>IF(ISBLANK(E539),"",VLOOKUP(E538,Aufgaben!A:B,2,FALSE))</f>
        <v/>
      </c>
      <c r="G539" s="106" t="str">
        <f t="shared" si="19"/>
        <v/>
      </c>
    </row>
    <row r="540" spans="1:7" ht="15.75">
      <c r="A540" s="101" t="str">
        <f t="shared" si="18"/>
        <v/>
      </c>
      <c r="B540" s="107"/>
      <c r="C540" s="108"/>
      <c r="D540" s="109"/>
      <c r="E540" s="104"/>
      <c r="F540" s="84" t="str">
        <f>IF(ISBLANK(E540),"",VLOOKUP(E539,Aufgaben!A:B,2,FALSE))</f>
        <v/>
      </c>
      <c r="G540" s="106" t="str">
        <f t="shared" si="19"/>
        <v/>
      </c>
    </row>
    <row r="541" spans="1:7" ht="15.75">
      <c r="A541" s="101" t="str">
        <f t="shared" si="18"/>
        <v/>
      </c>
      <c r="B541" s="107"/>
      <c r="C541" s="108"/>
      <c r="D541" s="109"/>
      <c r="E541" s="104"/>
      <c r="F541" s="84" t="str">
        <f>IF(ISBLANK(E541),"",VLOOKUP(E540,Aufgaben!A:B,2,FALSE))</f>
        <v/>
      </c>
      <c r="G541" s="106" t="str">
        <f t="shared" si="19"/>
        <v/>
      </c>
    </row>
    <row r="542" spans="1:7" ht="15.75">
      <c r="A542" s="101" t="str">
        <f t="shared" si="18"/>
        <v/>
      </c>
      <c r="B542" s="107"/>
      <c r="C542" s="108"/>
      <c r="D542" s="109"/>
      <c r="E542" s="104"/>
      <c r="F542" s="84" t="str">
        <f>IF(ISBLANK(E542),"",VLOOKUP(E541,Aufgaben!A:B,2,FALSE))</f>
        <v/>
      </c>
      <c r="G542" s="106" t="str">
        <f t="shared" si="19"/>
        <v/>
      </c>
    </row>
    <row r="543" spans="1:7" ht="15.75">
      <c r="A543" s="101" t="str">
        <f t="shared" si="18"/>
        <v/>
      </c>
      <c r="B543" s="107"/>
      <c r="C543" s="108"/>
      <c r="D543" s="109"/>
      <c r="E543" s="104"/>
      <c r="F543" s="84" t="str">
        <f>IF(ISBLANK(E543),"",VLOOKUP(E542,Aufgaben!A:B,2,FALSE))</f>
        <v/>
      </c>
      <c r="G543" s="106" t="str">
        <f t="shared" si="19"/>
        <v/>
      </c>
    </row>
    <row r="544" spans="1:7" ht="15.75">
      <c r="A544" s="101" t="str">
        <f t="shared" si="18"/>
        <v/>
      </c>
      <c r="B544" s="107"/>
      <c r="C544" s="108"/>
      <c r="D544" s="109"/>
      <c r="E544" s="104"/>
      <c r="F544" s="84" t="str">
        <f>IF(ISBLANK(E544),"",VLOOKUP(E543,Aufgaben!A:B,2,FALSE))</f>
        <v/>
      </c>
      <c r="G544" s="106" t="str">
        <f t="shared" si="19"/>
        <v/>
      </c>
    </row>
    <row r="545" spans="1:7" ht="15.75">
      <c r="A545" s="101" t="str">
        <f t="shared" si="18"/>
        <v/>
      </c>
      <c r="B545" s="107"/>
      <c r="C545" s="108"/>
      <c r="D545" s="109"/>
      <c r="E545" s="104"/>
      <c r="F545" s="84" t="str">
        <f>IF(ISBLANK(E545),"",VLOOKUP(E544,Aufgaben!A:B,2,FALSE))</f>
        <v/>
      </c>
      <c r="G545" s="106" t="str">
        <f t="shared" si="19"/>
        <v/>
      </c>
    </row>
    <row r="546" spans="1:7" ht="15.75">
      <c r="A546" s="101" t="str">
        <f t="shared" si="18"/>
        <v/>
      </c>
      <c r="B546" s="107"/>
      <c r="C546" s="108"/>
      <c r="D546" s="109"/>
      <c r="E546" s="104"/>
      <c r="F546" s="84" t="str">
        <f>IF(ISBLANK(E546),"",VLOOKUP(E545,Aufgaben!A:B,2,FALSE))</f>
        <v/>
      </c>
      <c r="G546" s="106" t="str">
        <f t="shared" si="19"/>
        <v/>
      </c>
    </row>
    <row r="547" spans="1:7" ht="15.75">
      <c r="A547" s="101" t="str">
        <f t="shared" si="18"/>
        <v/>
      </c>
      <c r="B547" s="107"/>
      <c r="C547" s="108"/>
      <c r="D547" s="109"/>
      <c r="E547" s="104"/>
      <c r="F547" s="84" t="str">
        <f>IF(ISBLANK(E547),"",VLOOKUP(E546,Aufgaben!A:B,2,FALSE))</f>
        <v/>
      </c>
      <c r="G547" s="106" t="str">
        <f t="shared" si="19"/>
        <v/>
      </c>
    </row>
    <row r="548" spans="1:7" ht="15.75">
      <c r="A548" s="101" t="str">
        <f t="shared" si="18"/>
        <v/>
      </c>
      <c r="B548" s="107"/>
      <c r="C548" s="108"/>
      <c r="D548" s="109"/>
      <c r="E548" s="104"/>
      <c r="F548" s="84" t="str">
        <f>IF(ISBLANK(E548),"",VLOOKUP(E547,Aufgaben!A:B,2,FALSE))</f>
        <v/>
      </c>
      <c r="G548" s="106" t="str">
        <f t="shared" si="19"/>
        <v/>
      </c>
    </row>
    <row r="549" spans="1:7" ht="15.75">
      <c r="A549" s="101" t="str">
        <f t="shared" si="18"/>
        <v/>
      </c>
      <c r="B549" s="107"/>
      <c r="C549" s="108"/>
      <c r="D549" s="109"/>
      <c r="E549" s="104"/>
      <c r="F549" s="84" t="str">
        <f>IF(ISBLANK(E549),"",VLOOKUP(E548,Aufgaben!A:B,2,FALSE))</f>
        <v/>
      </c>
      <c r="G549" s="106" t="str">
        <f t="shared" si="19"/>
        <v/>
      </c>
    </row>
    <row r="550" spans="1:7" ht="15.75">
      <c r="A550" s="101" t="str">
        <f t="shared" si="18"/>
        <v/>
      </c>
      <c r="B550" s="107"/>
      <c r="C550" s="108"/>
      <c r="D550" s="109"/>
      <c r="E550" s="104"/>
      <c r="F550" s="84" t="str">
        <f>IF(ISBLANK(E550),"",VLOOKUP(E549,Aufgaben!A:B,2,FALSE))</f>
        <v/>
      </c>
      <c r="G550" s="106" t="str">
        <f t="shared" si="19"/>
        <v/>
      </c>
    </row>
    <row r="551" spans="1:7" ht="15.75">
      <c r="A551" s="101" t="str">
        <f t="shared" si="18"/>
        <v/>
      </c>
      <c r="B551" s="107"/>
      <c r="C551" s="108"/>
      <c r="D551" s="109"/>
      <c r="E551" s="104"/>
      <c r="F551" s="84" t="str">
        <f>IF(ISBLANK(E551),"",VLOOKUP(E550,Aufgaben!A:B,2,FALSE))</f>
        <v/>
      </c>
      <c r="G551" s="106" t="str">
        <f t="shared" si="19"/>
        <v/>
      </c>
    </row>
    <row r="552" spans="1:7" ht="15.75">
      <c r="A552" s="101" t="str">
        <f t="shared" si="18"/>
        <v/>
      </c>
      <c r="B552" s="107"/>
      <c r="C552" s="108"/>
      <c r="D552" s="109"/>
      <c r="E552" s="104"/>
      <c r="F552" s="84" t="str">
        <f>IF(ISBLANK(E552),"",VLOOKUP(E551,Aufgaben!A:B,2,FALSE))</f>
        <v/>
      </c>
      <c r="G552" s="106" t="str">
        <f t="shared" si="19"/>
        <v/>
      </c>
    </row>
    <row r="553" spans="1:7" ht="15.75">
      <c r="A553" s="101" t="str">
        <f t="shared" si="18"/>
        <v/>
      </c>
      <c r="B553" s="107"/>
      <c r="C553" s="108"/>
      <c r="D553" s="109"/>
      <c r="E553" s="104"/>
      <c r="F553" s="84" t="str">
        <f>IF(ISBLANK(E553),"",VLOOKUP(E552,Aufgaben!A:B,2,FALSE))</f>
        <v/>
      </c>
      <c r="G553" s="106" t="str">
        <f t="shared" si="19"/>
        <v/>
      </c>
    </row>
    <row r="554" spans="1:7" ht="15.75">
      <c r="A554" s="101" t="str">
        <f t="shared" si="18"/>
        <v/>
      </c>
      <c r="B554" s="107"/>
      <c r="C554" s="108"/>
      <c r="D554" s="109"/>
      <c r="E554" s="104"/>
      <c r="F554" s="84" t="str">
        <f>IF(ISBLANK(E554),"",VLOOKUP(E553,Aufgaben!A:B,2,FALSE))</f>
        <v/>
      </c>
      <c r="G554" s="106" t="str">
        <f t="shared" si="19"/>
        <v/>
      </c>
    </row>
    <row r="555" spans="1:7" ht="15.75">
      <c r="A555" s="101" t="str">
        <f t="shared" si="18"/>
        <v/>
      </c>
      <c r="B555" s="107"/>
      <c r="C555" s="108"/>
      <c r="D555" s="109"/>
      <c r="E555" s="104"/>
      <c r="F555" s="84" t="str">
        <f>IF(ISBLANK(E555),"",VLOOKUP(E554,Aufgaben!A:B,2,FALSE))</f>
        <v/>
      </c>
      <c r="G555" s="106" t="str">
        <f t="shared" si="19"/>
        <v/>
      </c>
    </row>
    <row r="556" spans="1:7" ht="15.75">
      <c r="A556" s="101" t="str">
        <f t="shared" si="18"/>
        <v/>
      </c>
      <c r="B556" s="107"/>
      <c r="C556" s="108"/>
      <c r="D556" s="109"/>
      <c r="E556" s="104"/>
      <c r="F556" s="84" t="str">
        <f>IF(ISBLANK(E556),"",VLOOKUP(E555,Aufgaben!A:B,2,FALSE))</f>
        <v/>
      </c>
      <c r="G556" s="106" t="str">
        <f t="shared" si="19"/>
        <v/>
      </c>
    </row>
    <row r="557" spans="1:7" ht="15.75">
      <c r="A557" s="101" t="str">
        <f t="shared" si="18"/>
        <v/>
      </c>
      <c r="B557" s="107"/>
      <c r="C557" s="108"/>
      <c r="D557" s="109"/>
      <c r="E557" s="104"/>
      <c r="F557" s="84" t="str">
        <f>IF(ISBLANK(E557),"",VLOOKUP(E556,Aufgaben!A:B,2,FALSE))</f>
        <v/>
      </c>
      <c r="G557" s="106" t="str">
        <f t="shared" si="19"/>
        <v/>
      </c>
    </row>
    <row r="558" spans="1:7" ht="15.75">
      <c r="A558" s="101" t="str">
        <f t="shared" si="18"/>
        <v/>
      </c>
      <c r="B558" s="107"/>
      <c r="C558" s="108"/>
      <c r="D558" s="109"/>
      <c r="E558" s="104"/>
      <c r="F558" s="84" t="str">
        <f>IF(ISBLANK(E558),"",VLOOKUP(E557,Aufgaben!A:B,2,FALSE))</f>
        <v/>
      </c>
      <c r="G558" s="106" t="str">
        <f t="shared" si="19"/>
        <v/>
      </c>
    </row>
    <row r="559" spans="1:7" ht="15.75">
      <c r="A559" s="101" t="str">
        <f t="shared" si="18"/>
        <v/>
      </c>
      <c r="B559" s="107"/>
      <c r="C559" s="108"/>
      <c r="D559" s="109"/>
      <c r="E559" s="104"/>
      <c r="F559" s="84" t="str">
        <f>IF(ISBLANK(E559),"",VLOOKUP(E558,Aufgaben!A:B,2,FALSE))</f>
        <v/>
      </c>
      <c r="G559" s="106" t="str">
        <f t="shared" si="19"/>
        <v/>
      </c>
    </row>
    <row r="560" spans="1:7" ht="15.75">
      <c r="A560" s="101" t="str">
        <f t="shared" si="18"/>
        <v/>
      </c>
      <c r="B560" s="107"/>
      <c r="C560" s="108"/>
      <c r="D560" s="109"/>
      <c r="E560" s="104"/>
      <c r="F560" s="84" t="str">
        <f>IF(ISBLANK(E560),"",VLOOKUP(E559,Aufgaben!A:B,2,FALSE))</f>
        <v/>
      </c>
      <c r="G560" s="106" t="str">
        <f t="shared" si="19"/>
        <v/>
      </c>
    </row>
    <row r="561" spans="1:7" ht="15.75">
      <c r="A561" s="101" t="str">
        <f t="shared" si="18"/>
        <v/>
      </c>
      <c r="B561" s="107"/>
      <c r="C561" s="108"/>
      <c r="D561" s="109"/>
      <c r="E561" s="104"/>
      <c r="F561" s="84" t="str">
        <f>IF(ISBLANK(E561),"",VLOOKUP(E560,Aufgaben!A:B,2,FALSE))</f>
        <v/>
      </c>
      <c r="G561" s="106" t="str">
        <f t="shared" si="19"/>
        <v/>
      </c>
    </row>
    <row r="562" spans="1:7" ht="15.75">
      <c r="A562" s="101" t="str">
        <f t="shared" si="18"/>
        <v/>
      </c>
      <c r="B562" s="107"/>
      <c r="C562" s="108"/>
      <c r="D562" s="109"/>
      <c r="E562" s="104"/>
      <c r="F562" s="84" t="str">
        <f>IF(ISBLANK(E562),"",VLOOKUP(E561,Aufgaben!A:B,2,FALSE))</f>
        <v/>
      </c>
      <c r="G562" s="106" t="str">
        <f t="shared" si="19"/>
        <v/>
      </c>
    </row>
    <row r="563" spans="1:7" ht="15.75">
      <c r="A563" s="101" t="str">
        <f t="shared" si="18"/>
        <v/>
      </c>
      <c r="B563" s="107"/>
      <c r="C563" s="108"/>
      <c r="D563" s="109"/>
      <c r="E563" s="104"/>
      <c r="F563" s="84" t="str">
        <f>IF(ISBLANK(E563),"",VLOOKUP(E562,Aufgaben!A:B,2,FALSE))</f>
        <v/>
      </c>
      <c r="G563" s="106" t="str">
        <f t="shared" si="19"/>
        <v/>
      </c>
    </row>
    <row r="564" spans="1:7" ht="15.75">
      <c r="A564" s="101" t="str">
        <f t="shared" si="18"/>
        <v/>
      </c>
      <c r="B564" s="107"/>
      <c r="C564" s="108"/>
      <c r="D564" s="109"/>
      <c r="E564" s="104"/>
      <c r="F564" s="84" t="str">
        <f>IF(ISBLANK(E564),"",VLOOKUP(E563,Aufgaben!A:B,2,FALSE))</f>
        <v/>
      </c>
      <c r="G564" s="106" t="str">
        <f t="shared" si="19"/>
        <v/>
      </c>
    </row>
    <row r="565" spans="1:7" ht="15.75">
      <c r="A565" s="101" t="str">
        <f t="shared" si="18"/>
        <v/>
      </c>
      <c r="B565" s="107"/>
      <c r="C565" s="108"/>
      <c r="D565" s="109"/>
      <c r="E565" s="104"/>
      <c r="F565" s="84" t="str">
        <f>IF(ISBLANK(E565),"",VLOOKUP(E564,Aufgaben!A:B,2,FALSE))</f>
        <v/>
      </c>
      <c r="G565" s="106" t="str">
        <f t="shared" si="19"/>
        <v/>
      </c>
    </row>
    <row r="566" spans="1:7" ht="15.75">
      <c r="A566" s="101" t="str">
        <f t="shared" si="18"/>
        <v/>
      </c>
      <c r="B566" s="107"/>
      <c r="C566" s="108"/>
      <c r="D566" s="109"/>
      <c r="E566" s="104"/>
      <c r="F566" s="84" t="str">
        <f>IF(ISBLANK(E566),"",VLOOKUP(E565,Aufgaben!A:B,2,FALSE))</f>
        <v/>
      </c>
      <c r="G566" s="106" t="str">
        <f t="shared" si="19"/>
        <v/>
      </c>
    </row>
    <row r="567" spans="1:7" ht="15.75">
      <c r="A567" s="101" t="str">
        <f t="shared" si="18"/>
        <v/>
      </c>
      <c r="B567" s="107"/>
      <c r="C567" s="108"/>
      <c r="D567" s="109"/>
      <c r="E567" s="104"/>
      <c r="F567" s="84" t="str">
        <f>IF(ISBLANK(E567),"",VLOOKUP(E566,Aufgaben!A:B,2,FALSE))</f>
        <v/>
      </c>
      <c r="G567" s="106" t="str">
        <f t="shared" si="19"/>
        <v/>
      </c>
    </row>
    <row r="568" spans="1:7" ht="15.75">
      <c r="A568" s="101" t="str">
        <f t="shared" si="18"/>
        <v/>
      </c>
      <c r="B568" s="107"/>
      <c r="C568" s="108"/>
      <c r="D568" s="109"/>
      <c r="E568" s="104"/>
      <c r="F568" s="84" t="str">
        <f>IF(ISBLANK(E568),"",VLOOKUP(E567,Aufgaben!A:B,2,FALSE))</f>
        <v/>
      </c>
      <c r="G568" s="106" t="str">
        <f t="shared" si="19"/>
        <v/>
      </c>
    </row>
    <row r="569" spans="1:7" ht="15.75">
      <c r="A569" s="101" t="str">
        <f t="shared" si="18"/>
        <v/>
      </c>
      <c r="B569" s="107"/>
      <c r="C569" s="108"/>
      <c r="D569" s="109"/>
      <c r="E569" s="104"/>
      <c r="F569" s="84" t="str">
        <f>IF(ISBLANK(E569),"",VLOOKUP(E568,Aufgaben!A:B,2,FALSE))</f>
        <v/>
      </c>
      <c r="G569" s="106" t="str">
        <f t="shared" si="19"/>
        <v/>
      </c>
    </row>
    <row r="570" spans="1:7" ht="15.75">
      <c r="A570" s="101" t="str">
        <f t="shared" si="18"/>
        <v/>
      </c>
      <c r="B570" s="107"/>
      <c r="C570" s="108"/>
      <c r="D570" s="109"/>
      <c r="E570" s="104"/>
      <c r="F570" s="84" t="str">
        <f>IF(ISBLANK(E570),"",VLOOKUP(E569,Aufgaben!A:B,2,FALSE))</f>
        <v/>
      </c>
      <c r="G570" s="106" t="str">
        <f t="shared" si="19"/>
        <v/>
      </c>
    </row>
    <row r="571" spans="1:7" ht="15.75">
      <c r="A571" s="101" t="str">
        <f t="shared" si="18"/>
        <v/>
      </c>
      <c r="B571" s="107"/>
      <c r="C571" s="108"/>
      <c r="D571" s="109"/>
      <c r="E571" s="104"/>
      <c r="F571" s="84" t="str">
        <f>IF(ISBLANK(E571),"",VLOOKUP(E570,Aufgaben!A:B,2,FALSE))</f>
        <v/>
      </c>
      <c r="G571" s="106" t="str">
        <f t="shared" si="19"/>
        <v/>
      </c>
    </row>
    <row r="572" spans="1:7" ht="15.75">
      <c r="A572" s="101" t="str">
        <f t="shared" si="18"/>
        <v/>
      </c>
      <c r="B572" s="107"/>
      <c r="C572" s="108"/>
      <c r="D572" s="109"/>
      <c r="E572" s="104"/>
      <c r="F572" s="84" t="str">
        <f>IF(ISBLANK(E572),"",VLOOKUP(E571,Aufgaben!A:B,2,FALSE))</f>
        <v/>
      </c>
      <c r="G572" s="106" t="str">
        <f t="shared" si="19"/>
        <v/>
      </c>
    </row>
    <row r="573" spans="1:7" ht="15.75">
      <c r="A573" s="101" t="str">
        <f t="shared" si="18"/>
        <v/>
      </c>
      <c r="B573" s="107"/>
      <c r="C573" s="108"/>
      <c r="D573" s="109"/>
      <c r="E573" s="104"/>
      <c r="F573" s="84" t="str">
        <f>IF(ISBLANK(E573),"",VLOOKUP(E572,Aufgaben!A:B,2,FALSE))</f>
        <v/>
      </c>
      <c r="G573" s="106" t="str">
        <f t="shared" si="19"/>
        <v/>
      </c>
    </row>
    <row r="574" spans="1:7" ht="15.75">
      <c r="A574" s="101" t="str">
        <f t="shared" si="18"/>
        <v/>
      </c>
      <c r="B574" s="107"/>
      <c r="C574" s="108"/>
      <c r="D574" s="109"/>
      <c r="E574" s="104"/>
      <c r="F574" s="84" t="str">
        <f>IF(ISBLANK(E574),"",VLOOKUP(E573,Aufgaben!A:B,2,FALSE))</f>
        <v/>
      </c>
      <c r="G574" s="106" t="str">
        <f t="shared" si="19"/>
        <v/>
      </c>
    </row>
    <row r="575" spans="1:7" ht="15.75">
      <c r="A575" s="101" t="str">
        <f t="shared" si="18"/>
        <v/>
      </c>
      <c r="B575" s="107"/>
      <c r="C575" s="108"/>
      <c r="D575" s="109"/>
      <c r="E575" s="104"/>
      <c r="F575" s="84" t="str">
        <f>IF(ISBLANK(E575),"",VLOOKUP(E574,Aufgaben!A:B,2,FALSE))</f>
        <v/>
      </c>
      <c r="G575" s="106" t="str">
        <f t="shared" si="19"/>
        <v/>
      </c>
    </row>
    <row r="576" spans="1:7">
      <c r="A576" s="101" t="str">
        <f t="shared" si="18"/>
        <v/>
      </c>
      <c r="B576" s="107"/>
      <c r="C576" s="108"/>
      <c r="D576" s="109"/>
      <c r="E576" s="104"/>
      <c r="F576" s="105"/>
      <c r="G576" s="106" t="str">
        <f t="shared" si="19"/>
        <v/>
      </c>
    </row>
    <row r="577" spans="1:7">
      <c r="A577" s="101" t="str">
        <f t="shared" si="18"/>
        <v/>
      </c>
      <c r="B577" s="107"/>
      <c r="C577" s="108"/>
      <c r="D577" s="109"/>
      <c r="E577" s="104"/>
      <c r="F577" s="105"/>
      <c r="G577" s="106" t="str">
        <f t="shared" si="19"/>
        <v/>
      </c>
    </row>
    <row r="578" spans="1:7">
      <c r="A578" s="101" t="str">
        <f t="shared" si="18"/>
        <v/>
      </c>
      <c r="B578" s="107"/>
      <c r="C578" s="108"/>
      <c r="D578" s="109"/>
      <c r="E578" s="104"/>
      <c r="F578" s="105"/>
      <c r="G578" s="106" t="str">
        <f t="shared" si="19"/>
        <v/>
      </c>
    </row>
    <row r="579" spans="1:7">
      <c r="A579" s="101" t="str">
        <f t="shared" si="18"/>
        <v/>
      </c>
      <c r="B579" s="107"/>
      <c r="C579" s="108"/>
      <c r="D579" s="109"/>
      <c r="E579" s="104"/>
      <c r="F579" s="105"/>
      <c r="G579" s="106" t="str">
        <f t="shared" si="19"/>
        <v/>
      </c>
    </row>
    <row r="580" spans="1:7">
      <c r="A580" s="101" t="str">
        <f t="shared" si="18"/>
        <v/>
      </c>
      <c r="B580" s="107"/>
      <c r="C580" s="108"/>
      <c r="D580" s="109"/>
      <c r="E580" s="104"/>
      <c r="F580" s="105"/>
      <c r="G580" s="106" t="str">
        <f t="shared" si="19"/>
        <v/>
      </c>
    </row>
    <row r="581" spans="1:7">
      <c r="A581" s="101" t="str">
        <f t="shared" si="18"/>
        <v/>
      </c>
      <c r="B581" s="107"/>
      <c r="C581" s="108"/>
      <c r="D581" s="109"/>
      <c r="E581" s="104"/>
      <c r="F581" s="105"/>
      <c r="G581" s="106" t="str">
        <f t="shared" si="19"/>
        <v/>
      </c>
    </row>
    <row r="582" spans="1:7">
      <c r="A582" s="101" t="str">
        <f t="shared" si="18"/>
        <v/>
      </c>
      <c r="B582" s="107"/>
      <c r="C582" s="108"/>
      <c r="D582" s="109"/>
      <c r="E582" s="104"/>
      <c r="F582" s="105"/>
      <c r="G582" s="106" t="str">
        <f t="shared" si="19"/>
        <v/>
      </c>
    </row>
    <row r="583" spans="1:7">
      <c r="A583" s="101" t="str">
        <f t="shared" si="18"/>
        <v/>
      </c>
      <c r="B583" s="107"/>
      <c r="C583" s="108"/>
      <c r="D583" s="109"/>
      <c r="E583" s="104"/>
      <c r="F583" s="105"/>
      <c r="G583" s="106" t="str">
        <f t="shared" si="19"/>
        <v/>
      </c>
    </row>
    <row r="584" spans="1:7">
      <c r="A584" s="101" t="str">
        <f t="shared" si="18"/>
        <v/>
      </c>
      <c r="B584" s="107"/>
      <c r="C584" s="108"/>
      <c r="D584" s="109"/>
      <c r="E584" s="104"/>
      <c r="F584" s="105"/>
      <c r="G584" s="106" t="str">
        <f t="shared" si="19"/>
        <v/>
      </c>
    </row>
    <row r="585" spans="1:7">
      <c r="A585" s="101" t="str">
        <f t="shared" si="18"/>
        <v/>
      </c>
      <c r="B585" s="107"/>
      <c r="C585" s="108"/>
      <c r="D585" s="109"/>
      <c r="E585" s="104"/>
      <c r="F585" s="105"/>
      <c r="G585" s="106" t="str">
        <f t="shared" si="19"/>
        <v/>
      </c>
    </row>
    <row r="586" spans="1:7">
      <c r="A586" s="101" t="str">
        <f t="shared" si="18"/>
        <v/>
      </c>
      <c r="B586" s="107"/>
      <c r="C586" s="108"/>
      <c r="D586" s="109"/>
      <c r="E586" s="104"/>
      <c r="F586" s="105"/>
      <c r="G586" s="106" t="str">
        <f t="shared" si="19"/>
        <v/>
      </c>
    </row>
    <row r="587" spans="1:7">
      <c r="A587" s="101" t="str">
        <f t="shared" si="18"/>
        <v/>
      </c>
      <c r="B587" s="107"/>
      <c r="C587" s="108"/>
      <c r="D587" s="109"/>
      <c r="E587" s="104"/>
      <c r="F587" s="105"/>
      <c r="G587" s="106" t="str">
        <f t="shared" si="19"/>
        <v/>
      </c>
    </row>
    <row r="588" spans="1:7">
      <c r="A588" s="101" t="str">
        <f t="shared" si="18"/>
        <v/>
      </c>
      <c r="B588" s="107"/>
      <c r="C588" s="108"/>
      <c r="D588" s="109"/>
      <c r="E588" s="104"/>
      <c r="F588" s="105"/>
      <c r="G588" s="106" t="str">
        <f t="shared" si="19"/>
        <v/>
      </c>
    </row>
    <row r="589" spans="1:7">
      <c r="A589" s="101" t="str">
        <f t="shared" si="18"/>
        <v/>
      </c>
      <c r="B589" s="107"/>
      <c r="C589" s="108"/>
      <c r="D589" s="109"/>
      <c r="E589" s="104"/>
      <c r="F589" s="105"/>
      <c r="G589" s="106" t="str">
        <f t="shared" si="19"/>
        <v/>
      </c>
    </row>
    <row r="590" spans="1:7">
      <c r="A590" s="101" t="str">
        <f t="shared" si="18"/>
        <v/>
      </c>
      <c r="B590" s="107"/>
      <c r="C590" s="108"/>
      <c r="D590" s="109"/>
      <c r="E590" s="104"/>
      <c r="F590" s="105"/>
      <c r="G590" s="106" t="str">
        <f t="shared" si="19"/>
        <v/>
      </c>
    </row>
    <row r="591" spans="1:7">
      <c r="A591" s="101" t="str">
        <f t="shared" si="18"/>
        <v/>
      </c>
      <c r="B591" s="107"/>
      <c r="C591" s="108"/>
      <c r="D591" s="109"/>
      <c r="E591" s="104"/>
      <c r="F591" s="105"/>
      <c r="G591" s="106" t="str">
        <f t="shared" si="19"/>
        <v/>
      </c>
    </row>
    <row r="592" spans="1:7">
      <c r="A592" s="101" t="str">
        <f t="shared" si="18"/>
        <v/>
      </c>
      <c r="B592" s="107"/>
      <c r="C592" s="108"/>
      <c r="D592" s="109"/>
      <c r="E592" s="104"/>
      <c r="F592" s="105"/>
      <c r="G592" s="106" t="str">
        <f t="shared" si="19"/>
        <v/>
      </c>
    </row>
    <row r="593" spans="1:7">
      <c r="A593" s="101" t="str">
        <f t="shared" ref="A593:A656" si="20">IF(B593&lt;&gt;"",TEXT(B593,"TTT"),"")</f>
        <v/>
      </c>
      <c r="B593" s="107"/>
      <c r="C593" s="108"/>
      <c r="D593" s="109"/>
      <c r="E593" s="104"/>
      <c r="F593" s="105"/>
      <c r="G593" s="106" t="str">
        <f t="shared" ref="G593:G656" si="21">IF(B593&lt;&gt;"",IF(D593&lt;C593,1-C593+D593,D593-C593)*24,"")</f>
        <v/>
      </c>
    </row>
    <row r="594" spans="1:7">
      <c r="A594" s="101" t="str">
        <f t="shared" si="20"/>
        <v/>
      </c>
      <c r="B594" s="107"/>
      <c r="C594" s="108"/>
      <c r="D594" s="109"/>
      <c r="E594" s="104"/>
      <c r="F594" s="105"/>
      <c r="G594" s="106" t="str">
        <f t="shared" si="21"/>
        <v/>
      </c>
    </row>
    <row r="595" spans="1:7">
      <c r="A595" s="101" t="str">
        <f t="shared" si="20"/>
        <v/>
      </c>
      <c r="B595" s="107"/>
      <c r="C595" s="108"/>
      <c r="D595" s="109"/>
      <c r="E595" s="104"/>
      <c r="F595" s="105"/>
      <c r="G595" s="106" t="str">
        <f t="shared" si="21"/>
        <v/>
      </c>
    </row>
    <row r="596" spans="1:7">
      <c r="A596" s="101" t="str">
        <f t="shared" si="20"/>
        <v/>
      </c>
      <c r="B596" s="107"/>
      <c r="C596" s="108"/>
      <c r="D596" s="109"/>
      <c r="E596" s="104"/>
      <c r="F596" s="105"/>
      <c r="G596" s="106" t="str">
        <f t="shared" si="21"/>
        <v/>
      </c>
    </row>
    <row r="597" spans="1:7">
      <c r="A597" s="101" t="str">
        <f t="shared" si="20"/>
        <v/>
      </c>
      <c r="B597" s="107"/>
      <c r="C597" s="108"/>
      <c r="D597" s="109"/>
      <c r="E597" s="104"/>
      <c r="F597" s="105"/>
      <c r="G597" s="106" t="str">
        <f t="shared" si="21"/>
        <v/>
      </c>
    </row>
    <row r="598" spans="1:7">
      <c r="A598" s="101" t="str">
        <f t="shared" si="20"/>
        <v/>
      </c>
      <c r="B598" s="107"/>
      <c r="C598" s="108"/>
      <c r="D598" s="109"/>
      <c r="E598" s="104"/>
      <c r="F598" s="105"/>
      <c r="G598" s="106" t="str">
        <f t="shared" si="21"/>
        <v/>
      </c>
    </row>
    <row r="599" spans="1:7">
      <c r="A599" s="101" t="str">
        <f t="shared" si="20"/>
        <v/>
      </c>
      <c r="B599" s="107"/>
      <c r="C599" s="108"/>
      <c r="D599" s="109"/>
      <c r="E599" s="104"/>
      <c r="F599" s="105"/>
      <c r="G599" s="106" t="str">
        <f t="shared" si="21"/>
        <v/>
      </c>
    </row>
    <row r="600" spans="1:7">
      <c r="A600" s="101" t="str">
        <f t="shared" si="20"/>
        <v/>
      </c>
      <c r="B600" s="107"/>
      <c r="C600" s="108"/>
      <c r="D600" s="109"/>
      <c r="E600" s="104"/>
      <c r="F600" s="105"/>
      <c r="G600" s="106" t="str">
        <f t="shared" si="21"/>
        <v/>
      </c>
    </row>
    <row r="601" spans="1:7">
      <c r="A601" s="101" t="str">
        <f t="shared" si="20"/>
        <v/>
      </c>
      <c r="B601" s="107"/>
      <c r="C601" s="108"/>
      <c r="D601" s="109"/>
      <c r="E601" s="104"/>
      <c r="F601" s="105"/>
      <c r="G601" s="106" t="str">
        <f t="shared" si="21"/>
        <v/>
      </c>
    </row>
    <row r="602" spans="1:7">
      <c r="A602" s="101" t="str">
        <f t="shared" si="20"/>
        <v/>
      </c>
      <c r="B602" s="107"/>
      <c r="C602" s="108"/>
      <c r="D602" s="109"/>
      <c r="E602" s="104"/>
      <c r="F602" s="105"/>
      <c r="G602" s="106" t="str">
        <f t="shared" si="21"/>
        <v/>
      </c>
    </row>
    <row r="603" spans="1:7">
      <c r="A603" s="101" t="str">
        <f t="shared" si="20"/>
        <v/>
      </c>
      <c r="B603" s="107"/>
      <c r="C603" s="108"/>
      <c r="D603" s="109"/>
      <c r="E603" s="104"/>
      <c r="F603" s="105"/>
      <c r="G603" s="106" t="str">
        <f t="shared" si="21"/>
        <v/>
      </c>
    </row>
    <row r="604" spans="1:7">
      <c r="A604" s="101" t="str">
        <f t="shared" si="20"/>
        <v/>
      </c>
      <c r="B604" s="107"/>
      <c r="C604" s="108"/>
      <c r="D604" s="109"/>
      <c r="E604" s="104"/>
      <c r="F604" s="105"/>
      <c r="G604" s="106" t="str">
        <f t="shared" si="21"/>
        <v/>
      </c>
    </row>
    <row r="605" spans="1:7">
      <c r="A605" s="101" t="str">
        <f t="shared" si="20"/>
        <v/>
      </c>
      <c r="B605" s="107"/>
      <c r="C605" s="108"/>
      <c r="D605" s="109"/>
      <c r="E605" s="104"/>
      <c r="F605" s="105"/>
      <c r="G605" s="106" t="str">
        <f t="shared" si="21"/>
        <v/>
      </c>
    </row>
    <row r="606" spans="1:7">
      <c r="A606" s="101" t="str">
        <f t="shared" si="20"/>
        <v/>
      </c>
      <c r="B606" s="107"/>
      <c r="C606" s="108"/>
      <c r="D606" s="109"/>
      <c r="E606" s="104"/>
      <c r="F606" s="105"/>
      <c r="G606" s="106" t="str">
        <f t="shared" si="21"/>
        <v/>
      </c>
    </row>
    <row r="607" spans="1:7">
      <c r="A607" s="101" t="str">
        <f t="shared" si="20"/>
        <v/>
      </c>
      <c r="B607" s="107"/>
      <c r="C607" s="108"/>
      <c r="D607" s="109"/>
      <c r="E607" s="104"/>
      <c r="F607" s="105"/>
      <c r="G607" s="106" t="str">
        <f t="shared" si="21"/>
        <v/>
      </c>
    </row>
    <row r="608" spans="1:7">
      <c r="A608" s="101" t="str">
        <f t="shared" si="20"/>
        <v/>
      </c>
      <c r="B608" s="107"/>
      <c r="C608" s="108"/>
      <c r="D608" s="109"/>
      <c r="E608" s="104"/>
      <c r="F608" s="105"/>
      <c r="G608" s="106" t="str">
        <f t="shared" si="21"/>
        <v/>
      </c>
    </row>
    <row r="609" spans="1:7">
      <c r="A609" s="101" t="str">
        <f t="shared" si="20"/>
        <v/>
      </c>
      <c r="B609" s="107"/>
      <c r="C609" s="108"/>
      <c r="D609" s="109"/>
      <c r="E609" s="104"/>
      <c r="F609" s="105"/>
      <c r="G609" s="106" t="str">
        <f t="shared" si="21"/>
        <v/>
      </c>
    </row>
    <row r="610" spans="1:7">
      <c r="A610" s="101" t="str">
        <f t="shared" si="20"/>
        <v/>
      </c>
      <c r="B610" s="107"/>
      <c r="C610" s="108"/>
      <c r="D610" s="109"/>
      <c r="E610" s="104"/>
      <c r="F610" s="105"/>
      <c r="G610" s="106" t="str">
        <f t="shared" si="21"/>
        <v/>
      </c>
    </row>
    <row r="611" spans="1:7">
      <c r="A611" s="101" t="str">
        <f t="shared" si="20"/>
        <v/>
      </c>
      <c r="B611" s="107"/>
      <c r="C611" s="108"/>
      <c r="D611" s="109"/>
      <c r="E611" s="104"/>
      <c r="F611" s="105"/>
      <c r="G611" s="106" t="str">
        <f t="shared" si="21"/>
        <v/>
      </c>
    </row>
    <row r="612" spans="1:7">
      <c r="A612" s="101" t="str">
        <f t="shared" si="20"/>
        <v/>
      </c>
      <c r="B612" s="107"/>
      <c r="C612" s="108"/>
      <c r="D612" s="109"/>
      <c r="E612" s="104"/>
      <c r="F612" s="105"/>
      <c r="G612" s="106" t="str">
        <f t="shared" si="21"/>
        <v/>
      </c>
    </row>
    <row r="613" spans="1:7">
      <c r="A613" s="101" t="str">
        <f t="shared" si="20"/>
        <v/>
      </c>
      <c r="B613" s="107"/>
      <c r="C613" s="108"/>
      <c r="D613" s="109"/>
      <c r="E613" s="104"/>
      <c r="F613" s="105"/>
      <c r="G613" s="106" t="str">
        <f t="shared" si="21"/>
        <v/>
      </c>
    </row>
    <row r="614" spans="1:7">
      <c r="A614" s="101" t="str">
        <f t="shared" si="20"/>
        <v/>
      </c>
      <c r="B614" s="107"/>
      <c r="C614" s="108"/>
      <c r="D614" s="109"/>
      <c r="E614" s="104"/>
      <c r="F614" s="105"/>
      <c r="G614" s="106" t="str">
        <f t="shared" si="21"/>
        <v/>
      </c>
    </row>
    <row r="615" spans="1:7">
      <c r="A615" s="101" t="str">
        <f t="shared" si="20"/>
        <v/>
      </c>
      <c r="B615" s="107"/>
      <c r="C615" s="108"/>
      <c r="D615" s="109"/>
      <c r="E615" s="104"/>
      <c r="F615" s="105"/>
      <c r="G615" s="106" t="str">
        <f t="shared" si="21"/>
        <v/>
      </c>
    </row>
    <row r="616" spans="1:7">
      <c r="A616" s="101" t="str">
        <f t="shared" si="20"/>
        <v/>
      </c>
      <c r="B616" s="107"/>
      <c r="C616" s="108"/>
      <c r="D616" s="109"/>
      <c r="E616" s="104"/>
      <c r="F616" s="105"/>
      <c r="G616" s="106" t="str">
        <f t="shared" si="21"/>
        <v/>
      </c>
    </row>
    <row r="617" spans="1:7">
      <c r="A617" s="101" t="str">
        <f t="shared" si="20"/>
        <v/>
      </c>
      <c r="B617" s="107"/>
      <c r="C617" s="108"/>
      <c r="D617" s="109"/>
      <c r="E617" s="104"/>
      <c r="F617" s="105"/>
      <c r="G617" s="106" t="str">
        <f t="shared" si="21"/>
        <v/>
      </c>
    </row>
    <row r="618" spans="1:7">
      <c r="A618" s="101" t="str">
        <f t="shared" si="20"/>
        <v/>
      </c>
      <c r="B618" s="107"/>
      <c r="C618" s="108"/>
      <c r="D618" s="109"/>
      <c r="E618" s="104"/>
      <c r="F618" s="105"/>
      <c r="G618" s="106" t="str">
        <f t="shared" si="21"/>
        <v/>
      </c>
    </row>
    <row r="619" spans="1:7">
      <c r="A619" s="101" t="str">
        <f t="shared" si="20"/>
        <v/>
      </c>
      <c r="B619" s="107"/>
      <c r="C619" s="108"/>
      <c r="D619" s="109"/>
      <c r="E619" s="104"/>
      <c r="F619" s="105"/>
      <c r="G619" s="106" t="str">
        <f t="shared" si="21"/>
        <v/>
      </c>
    </row>
    <row r="620" spans="1:7">
      <c r="A620" s="101" t="str">
        <f t="shared" si="20"/>
        <v/>
      </c>
      <c r="B620" s="107"/>
      <c r="C620" s="108"/>
      <c r="D620" s="109"/>
      <c r="E620" s="104"/>
      <c r="F620" s="105"/>
      <c r="G620" s="106" t="str">
        <f t="shared" si="21"/>
        <v/>
      </c>
    </row>
    <row r="621" spans="1:7">
      <c r="A621" s="101" t="str">
        <f t="shared" si="20"/>
        <v/>
      </c>
      <c r="B621" s="107"/>
      <c r="C621" s="108"/>
      <c r="D621" s="109"/>
      <c r="E621" s="104"/>
      <c r="F621" s="105"/>
      <c r="G621" s="106" t="str">
        <f t="shared" si="21"/>
        <v/>
      </c>
    </row>
    <row r="622" spans="1:7">
      <c r="A622" s="101" t="str">
        <f t="shared" si="20"/>
        <v/>
      </c>
      <c r="B622" s="107"/>
      <c r="C622" s="108"/>
      <c r="D622" s="109"/>
      <c r="E622" s="104"/>
      <c r="F622" s="105"/>
      <c r="G622" s="106" t="str">
        <f t="shared" si="21"/>
        <v/>
      </c>
    </row>
    <row r="623" spans="1:7">
      <c r="A623" s="101" t="str">
        <f t="shared" si="20"/>
        <v/>
      </c>
      <c r="B623" s="107"/>
      <c r="C623" s="108"/>
      <c r="D623" s="109"/>
      <c r="E623" s="104"/>
      <c r="F623" s="105"/>
      <c r="G623" s="106" t="str">
        <f t="shared" si="21"/>
        <v/>
      </c>
    </row>
    <row r="624" spans="1:7">
      <c r="A624" s="101" t="str">
        <f t="shared" si="20"/>
        <v/>
      </c>
      <c r="B624" s="107"/>
      <c r="C624" s="108"/>
      <c r="D624" s="109"/>
      <c r="E624" s="104"/>
      <c r="F624" s="105"/>
      <c r="G624" s="106" t="str">
        <f t="shared" si="21"/>
        <v/>
      </c>
    </row>
    <row r="625" spans="1:7">
      <c r="A625" s="101" t="str">
        <f t="shared" si="20"/>
        <v/>
      </c>
      <c r="B625" s="107"/>
      <c r="C625" s="108"/>
      <c r="D625" s="109"/>
      <c r="E625" s="104"/>
      <c r="F625" s="105"/>
      <c r="G625" s="106" t="str">
        <f t="shared" si="21"/>
        <v/>
      </c>
    </row>
    <row r="626" spans="1:7">
      <c r="A626" s="101" t="str">
        <f t="shared" si="20"/>
        <v/>
      </c>
      <c r="B626" s="107"/>
      <c r="C626" s="108"/>
      <c r="D626" s="109"/>
      <c r="E626" s="104"/>
      <c r="F626" s="105"/>
      <c r="G626" s="106" t="str">
        <f t="shared" si="21"/>
        <v/>
      </c>
    </row>
    <row r="627" spans="1:7">
      <c r="A627" s="101" t="str">
        <f t="shared" si="20"/>
        <v/>
      </c>
      <c r="B627" s="107"/>
      <c r="C627" s="108"/>
      <c r="D627" s="109"/>
      <c r="E627" s="104"/>
      <c r="F627" s="105"/>
      <c r="G627" s="106" t="str">
        <f t="shared" si="21"/>
        <v/>
      </c>
    </row>
    <row r="628" spans="1:7">
      <c r="A628" s="101" t="str">
        <f t="shared" si="20"/>
        <v/>
      </c>
      <c r="B628" s="107"/>
      <c r="C628" s="108"/>
      <c r="D628" s="109"/>
      <c r="E628" s="104"/>
      <c r="F628" s="105"/>
      <c r="G628" s="106" t="str">
        <f t="shared" si="21"/>
        <v/>
      </c>
    </row>
    <row r="629" spans="1:7">
      <c r="A629" s="101" t="str">
        <f t="shared" si="20"/>
        <v/>
      </c>
      <c r="B629" s="107"/>
      <c r="C629" s="108"/>
      <c r="D629" s="109"/>
      <c r="E629" s="104"/>
      <c r="F629" s="105"/>
      <c r="G629" s="106" t="str">
        <f t="shared" si="21"/>
        <v/>
      </c>
    </row>
    <row r="630" spans="1:7">
      <c r="A630" s="101" t="str">
        <f t="shared" si="20"/>
        <v/>
      </c>
      <c r="B630" s="107"/>
      <c r="C630" s="108"/>
      <c r="D630" s="109"/>
      <c r="E630" s="104"/>
      <c r="F630" s="105"/>
      <c r="G630" s="106" t="str">
        <f t="shared" si="21"/>
        <v/>
      </c>
    </row>
    <row r="631" spans="1:7">
      <c r="A631" s="101" t="str">
        <f t="shared" si="20"/>
        <v/>
      </c>
      <c r="B631" s="107"/>
      <c r="C631" s="108"/>
      <c r="D631" s="109"/>
      <c r="E631" s="104"/>
      <c r="F631" s="105"/>
      <c r="G631" s="106" t="str">
        <f t="shared" si="21"/>
        <v/>
      </c>
    </row>
    <row r="632" spans="1:7">
      <c r="A632" s="101" t="str">
        <f t="shared" si="20"/>
        <v/>
      </c>
      <c r="B632" s="107"/>
      <c r="C632" s="108"/>
      <c r="D632" s="109"/>
      <c r="E632" s="104"/>
      <c r="F632" s="105"/>
      <c r="G632" s="106" t="str">
        <f t="shared" si="21"/>
        <v/>
      </c>
    </row>
    <row r="633" spans="1:7">
      <c r="A633" s="101" t="str">
        <f t="shared" si="20"/>
        <v/>
      </c>
      <c r="B633" s="107"/>
      <c r="C633" s="108"/>
      <c r="D633" s="109"/>
      <c r="E633" s="104"/>
      <c r="F633" s="105"/>
      <c r="G633" s="106" t="str">
        <f t="shared" si="21"/>
        <v/>
      </c>
    </row>
    <row r="634" spans="1:7">
      <c r="A634" s="101" t="str">
        <f t="shared" si="20"/>
        <v/>
      </c>
      <c r="B634" s="107"/>
      <c r="C634" s="108"/>
      <c r="D634" s="109"/>
      <c r="E634" s="104"/>
      <c r="F634" s="105"/>
      <c r="G634" s="106" t="str">
        <f t="shared" si="21"/>
        <v/>
      </c>
    </row>
    <row r="635" spans="1:7">
      <c r="A635" s="101" t="str">
        <f t="shared" si="20"/>
        <v/>
      </c>
      <c r="B635" s="107"/>
      <c r="C635" s="108"/>
      <c r="D635" s="109"/>
      <c r="E635" s="104"/>
      <c r="F635" s="105"/>
      <c r="G635" s="106" t="str">
        <f t="shared" si="21"/>
        <v/>
      </c>
    </row>
    <row r="636" spans="1:7">
      <c r="A636" s="101" t="str">
        <f t="shared" si="20"/>
        <v/>
      </c>
      <c r="B636" s="107"/>
      <c r="C636" s="108"/>
      <c r="D636" s="109"/>
      <c r="E636" s="104"/>
      <c r="F636" s="105"/>
      <c r="G636" s="106" t="str">
        <f t="shared" si="21"/>
        <v/>
      </c>
    </row>
    <row r="637" spans="1:7">
      <c r="A637" s="101" t="str">
        <f t="shared" si="20"/>
        <v/>
      </c>
      <c r="B637" s="107"/>
      <c r="C637" s="108"/>
      <c r="D637" s="109"/>
      <c r="E637" s="104"/>
      <c r="F637" s="105"/>
      <c r="G637" s="106" t="str">
        <f t="shared" si="21"/>
        <v/>
      </c>
    </row>
    <row r="638" spans="1:7">
      <c r="A638" s="101" t="str">
        <f t="shared" si="20"/>
        <v/>
      </c>
      <c r="B638" s="107"/>
      <c r="C638" s="108"/>
      <c r="D638" s="109"/>
      <c r="E638" s="104"/>
      <c r="F638" s="105"/>
      <c r="G638" s="106" t="str">
        <f t="shared" si="21"/>
        <v/>
      </c>
    </row>
    <row r="639" spans="1:7">
      <c r="A639" s="101" t="str">
        <f t="shared" si="20"/>
        <v/>
      </c>
      <c r="B639" s="107"/>
      <c r="C639" s="108"/>
      <c r="D639" s="109"/>
      <c r="E639" s="104"/>
      <c r="F639" s="105"/>
      <c r="G639" s="106" t="str">
        <f t="shared" si="21"/>
        <v/>
      </c>
    </row>
    <row r="640" spans="1:7">
      <c r="A640" s="101" t="str">
        <f t="shared" si="20"/>
        <v/>
      </c>
      <c r="B640" s="107"/>
      <c r="C640" s="108"/>
      <c r="D640" s="109"/>
      <c r="E640" s="104"/>
      <c r="F640" s="105"/>
      <c r="G640" s="106" t="str">
        <f t="shared" si="21"/>
        <v/>
      </c>
    </row>
    <row r="641" spans="1:7">
      <c r="A641" s="101" t="str">
        <f t="shared" si="20"/>
        <v/>
      </c>
      <c r="B641" s="107"/>
      <c r="C641" s="108"/>
      <c r="D641" s="109"/>
      <c r="E641" s="104"/>
      <c r="F641" s="105"/>
      <c r="G641" s="106" t="str">
        <f t="shared" si="21"/>
        <v/>
      </c>
    </row>
    <row r="642" spans="1:7">
      <c r="A642" s="101" t="str">
        <f t="shared" si="20"/>
        <v/>
      </c>
      <c r="B642" s="107"/>
      <c r="C642" s="108"/>
      <c r="D642" s="109"/>
      <c r="E642" s="104"/>
      <c r="F642" s="105"/>
      <c r="G642" s="106" t="str">
        <f t="shared" si="21"/>
        <v/>
      </c>
    </row>
    <row r="643" spans="1:7">
      <c r="A643" s="101" t="str">
        <f t="shared" si="20"/>
        <v/>
      </c>
      <c r="B643" s="107"/>
      <c r="C643" s="108"/>
      <c r="D643" s="109"/>
      <c r="E643" s="104"/>
      <c r="F643" s="105"/>
      <c r="G643" s="106" t="str">
        <f t="shared" si="21"/>
        <v/>
      </c>
    </row>
    <row r="644" spans="1:7">
      <c r="A644" s="101" t="str">
        <f t="shared" si="20"/>
        <v/>
      </c>
      <c r="B644" s="107"/>
      <c r="C644" s="108"/>
      <c r="D644" s="109"/>
      <c r="E644" s="104"/>
      <c r="F644" s="105"/>
      <c r="G644" s="106" t="str">
        <f t="shared" si="21"/>
        <v/>
      </c>
    </row>
    <row r="645" spans="1:7">
      <c r="A645" s="101" t="str">
        <f t="shared" si="20"/>
        <v/>
      </c>
      <c r="B645" s="107"/>
      <c r="C645" s="108"/>
      <c r="D645" s="109"/>
      <c r="E645" s="104"/>
      <c r="F645" s="105"/>
      <c r="G645" s="106" t="str">
        <f t="shared" si="21"/>
        <v/>
      </c>
    </row>
    <row r="646" spans="1:7">
      <c r="A646" s="101" t="str">
        <f t="shared" si="20"/>
        <v/>
      </c>
      <c r="B646" s="107"/>
      <c r="C646" s="108"/>
      <c r="D646" s="109"/>
      <c r="E646" s="104"/>
      <c r="F646" s="105"/>
      <c r="G646" s="106" t="str">
        <f t="shared" si="21"/>
        <v/>
      </c>
    </row>
    <row r="647" spans="1:7">
      <c r="A647" s="101" t="str">
        <f t="shared" si="20"/>
        <v/>
      </c>
      <c r="B647" s="107"/>
      <c r="C647" s="108"/>
      <c r="D647" s="109"/>
      <c r="E647" s="104"/>
      <c r="F647" s="105"/>
      <c r="G647" s="106" t="str">
        <f t="shared" si="21"/>
        <v/>
      </c>
    </row>
    <row r="648" spans="1:7">
      <c r="A648" s="101" t="str">
        <f t="shared" si="20"/>
        <v/>
      </c>
      <c r="B648" s="107"/>
      <c r="C648" s="108"/>
      <c r="D648" s="109"/>
      <c r="E648" s="104"/>
      <c r="F648" s="105"/>
      <c r="G648" s="106" t="str">
        <f t="shared" si="21"/>
        <v/>
      </c>
    </row>
    <row r="649" spans="1:7">
      <c r="A649" s="101" t="str">
        <f t="shared" si="20"/>
        <v/>
      </c>
      <c r="B649" s="107"/>
      <c r="C649" s="108"/>
      <c r="D649" s="109"/>
      <c r="E649" s="104"/>
      <c r="F649" s="105"/>
      <c r="G649" s="106" t="str">
        <f t="shared" si="21"/>
        <v/>
      </c>
    </row>
    <row r="650" spans="1:7">
      <c r="A650" s="101" t="str">
        <f t="shared" si="20"/>
        <v/>
      </c>
      <c r="B650" s="107"/>
      <c r="C650" s="108"/>
      <c r="D650" s="109"/>
      <c r="E650" s="104"/>
      <c r="F650" s="105"/>
      <c r="G650" s="106" t="str">
        <f t="shared" si="21"/>
        <v/>
      </c>
    </row>
    <row r="651" spans="1:7">
      <c r="A651" s="101" t="str">
        <f t="shared" si="20"/>
        <v/>
      </c>
      <c r="B651" s="107"/>
      <c r="C651" s="108"/>
      <c r="D651" s="109"/>
      <c r="E651" s="104"/>
      <c r="F651" s="105"/>
      <c r="G651" s="106" t="str">
        <f t="shared" si="21"/>
        <v/>
      </c>
    </row>
    <row r="652" spans="1:7">
      <c r="A652" s="101" t="str">
        <f t="shared" si="20"/>
        <v/>
      </c>
      <c r="B652" s="107"/>
      <c r="C652" s="108"/>
      <c r="D652" s="109"/>
      <c r="E652" s="104"/>
      <c r="F652" s="105"/>
      <c r="G652" s="106" t="str">
        <f t="shared" si="21"/>
        <v/>
      </c>
    </row>
    <row r="653" spans="1:7">
      <c r="A653" s="101" t="str">
        <f t="shared" si="20"/>
        <v/>
      </c>
      <c r="B653" s="107"/>
      <c r="C653" s="108"/>
      <c r="D653" s="109"/>
      <c r="E653" s="104"/>
      <c r="F653" s="105"/>
      <c r="G653" s="106" t="str">
        <f t="shared" si="21"/>
        <v/>
      </c>
    </row>
    <row r="654" spans="1:7">
      <c r="A654" s="101" t="str">
        <f t="shared" si="20"/>
        <v/>
      </c>
      <c r="B654" s="107"/>
      <c r="C654" s="108"/>
      <c r="D654" s="109"/>
      <c r="E654" s="104"/>
      <c r="F654" s="105"/>
      <c r="G654" s="106" t="str">
        <f t="shared" si="21"/>
        <v/>
      </c>
    </row>
    <row r="655" spans="1:7">
      <c r="A655" s="101" t="str">
        <f t="shared" si="20"/>
        <v/>
      </c>
      <c r="B655" s="107"/>
      <c r="C655" s="108"/>
      <c r="D655" s="109"/>
      <c r="E655" s="104"/>
      <c r="F655" s="105"/>
      <c r="G655" s="106" t="str">
        <f t="shared" si="21"/>
        <v/>
      </c>
    </row>
    <row r="656" spans="1:7">
      <c r="A656" s="101" t="str">
        <f t="shared" si="20"/>
        <v/>
      </c>
      <c r="B656" s="107"/>
      <c r="C656" s="108"/>
      <c r="D656" s="109"/>
      <c r="E656" s="104"/>
      <c r="F656" s="105"/>
      <c r="G656" s="106" t="str">
        <f t="shared" si="21"/>
        <v/>
      </c>
    </row>
    <row r="657" spans="1:7">
      <c r="A657" s="101" t="str">
        <f t="shared" ref="A657:A720" si="22">IF(B657&lt;&gt;"",TEXT(B657,"TTT"),"")</f>
        <v/>
      </c>
      <c r="B657" s="107"/>
      <c r="C657" s="108"/>
      <c r="D657" s="109"/>
      <c r="E657" s="104"/>
      <c r="F657" s="105"/>
      <c r="G657" s="106" t="str">
        <f t="shared" ref="G657:G720" si="23">IF(B657&lt;&gt;"",IF(D657&lt;C657,1-C657+D657,D657-C657)*24,"")</f>
        <v/>
      </c>
    </row>
    <row r="658" spans="1:7">
      <c r="A658" s="101" t="str">
        <f t="shared" si="22"/>
        <v/>
      </c>
      <c r="B658" s="107"/>
      <c r="C658" s="108"/>
      <c r="D658" s="109"/>
      <c r="E658" s="104"/>
      <c r="F658" s="105"/>
      <c r="G658" s="106" t="str">
        <f t="shared" si="23"/>
        <v/>
      </c>
    </row>
    <row r="659" spans="1:7">
      <c r="A659" s="101" t="str">
        <f t="shared" si="22"/>
        <v/>
      </c>
      <c r="B659" s="107"/>
      <c r="C659" s="108"/>
      <c r="D659" s="109"/>
      <c r="E659" s="104"/>
      <c r="F659" s="105"/>
      <c r="G659" s="106" t="str">
        <f t="shared" si="23"/>
        <v/>
      </c>
    </row>
    <row r="660" spans="1:7">
      <c r="A660" s="101" t="str">
        <f t="shared" si="22"/>
        <v/>
      </c>
      <c r="B660" s="107"/>
      <c r="C660" s="108"/>
      <c r="D660" s="109"/>
      <c r="E660" s="104"/>
      <c r="F660" s="105"/>
      <c r="G660" s="106" t="str">
        <f t="shared" si="23"/>
        <v/>
      </c>
    </row>
    <row r="661" spans="1:7">
      <c r="A661" s="101" t="str">
        <f t="shared" si="22"/>
        <v/>
      </c>
      <c r="B661" s="107"/>
      <c r="C661" s="108"/>
      <c r="D661" s="109"/>
      <c r="E661" s="104"/>
      <c r="F661" s="105"/>
      <c r="G661" s="106" t="str">
        <f t="shared" si="23"/>
        <v/>
      </c>
    </row>
    <row r="662" spans="1:7">
      <c r="A662" s="101" t="str">
        <f t="shared" si="22"/>
        <v/>
      </c>
      <c r="B662" s="107"/>
      <c r="C662" s="108"/>
      <c r="D662" s="109"/>
      <c r="E662" s="104"/>
      <c r="F662" s="105"/>
      <c r="G662" s="106" t="str">
        <f t="shared" si="23"/>
        <v/>
      </c>
    </row>
    <row r="663" spans="1:7">
      <c r="A663" s="101" t="str">
        <f t="shared" si="22"/>
        <v/>
      </c>
      <c r="B663" s="107"/>
      <c r="C663" s="108"/>
      <c r="D663" s="109"/>
      <c r="E663" s="104"/>
      <c r="F663" s="105"/>
      <c r="G663" s="106" t="str">
        <f t="shared" si="23"/>
        <v/>
      </c>
    </row>
    <row r="664" spans="1:7">
      <c r="A664" s="101" t="str">
        <f t="shared" si="22"/>
        <v/>
      </c>
      <c r="B664" s="107"/>
      <c r="C664" s="108"/>
      <c r="D664" s="109"/>
      <c r="E664" s="104"/>
      <c r="F664" s="105"/>
      <c r="G664" s="106" t="str">
        <f t="shared" si="23"/>
        <v/>
      </c>
    </row>
    <row r="665" spans="1:7">
      <c r="A665" s="101" t="str">
        <f t="shared" si="22"/>
        <v/>
      </c>
      <c r="B665" s="107"/>
      <c r="C665" s="108"/>
      <c r="D665" s="109"/>
      <c r="E665" s="104"/>
      <c r="F665" s="105"/>
      <c r="G665" s="106" t="str">
        <f t="shared" si="23"/>
        <v/>
      </c>
    </row>
    <row r="666" spans="1:7">
      <c r="A666" s="101" t="str">
        <f t="shared" si="22"/>
        <v/>
      </c>
      <c r="B666" s="107"/>
      <c r="C666" s="108"/>
      <c r="D666" s="109"/>
      <c r="E666" s="104"/>
      <c r="F666" s="105"/>
      <c r="G666" s="106" t="str">
        <f t="shared" si="23"/>
        <v/>
      </c>
    </row>
    <row r="667" spans="1:7">
      <c r="A667" s="101" t="str">
        <f t="shared" si="22"/>
        <v/>
      </c>
      <c r="B667" s="107"/>
      <c r="C667" s="108"/>
      <c r="D667" s="109"/>
      <c r="E667" s="104"/>
      <c r="F667" s="105"/>
      <c r="G667" s="106" t="str">
        <f t="shared" si="23"/>
        <v/>
      </c>
    </row>
    <row r="668" spans="1:7">
      <c r="A668" s="101" t="str">
        <f t="shared" si="22"/>
        <v/>
      </c>
      <c r="B668" s="107"/>
      <c r="C668" s="108"/>
      <c r="D668" s="109"/>
      <c r="E668" s="104"/>
      <c r="F668" s="105"/>
      <c r="G668" s="106" t="str">
        <f t="shared" si="23"/>
        <v/>
      </c>
    </row>
    <row r="669" spans="1:7">
      <c r="A669" s="101" t="str">
        <f t="shared" si="22"/>
        <v/>
      </c>
      <c r="B669" s="107"/>
      <c r="C669" s="108"/>
      <c r="D669" s="109"/>
      <c r="E669" s="104"/>
      <c r="F669" s="105"/>
      <c r="G669" s="106" t="str">
        <f t="shared" si="23"/>
        <v/>
      </c>
    </row>
    <row r="670" spans="1:7">
      <c r="A670" s="101" t="str">
        <f t="shared" si="22"/>
        <v/>
      </c>
      <c r="B670" s="107"/>
      <c r="C670" s="108"/>
      <c r="D670" s="109"/>
      <c r="E670" s="104"/>
      <c r="F670" s="105"/>
      <c r="G670" s="106" t="str">
        <f t="shared" si="23"/>
        <v/>
      </c>
    </row>
    <row r="671" spans="1:7">
      <c r="A671" s="101" t="str">
        <f t="shared" si="22"/>
        <v/>
      </c>
      <c r="B671" s="107"/>
      <c r="C671" s="108"/>
      <c r="D671" s="109"/>
      <c r="E671" s="104"/>
      <c r="F671" s="105"/>
      <c r="G671" s="106" t="str">
        <f t="shared" si="23"/>
        <v/>
      </c>
    </row>
    <row r="672" spans="1:7">
      <c r="A672" s="101" t="str">
        <f t="shared" si="22"/>
        <v/>
      </c>
      <c r="B672" s="107"/>
      <c r="C672" s="108"/>
      <c r="D672" s="109"/>
      <c r="E672" s="104"/>
      <c r="F672" s="105"/>
      <c r="G672" s="106" t="str">
        <f t="shared" si="23"/>
        <v/>
      </c>
    </row>
    <row r="673" spans="1:7">
      <c r="A673" s="101" t="str">
        <f t="shared" si="22"/>
        <v/>
      </c>
      <c r="B673" s="107"/>
      <c r="C673" s="108"/>
      <c r="D673" s="109"/>
      <c r="E673" s="104"/>
      <c r="F673" s="105"/>
      <c r="G673" s="106" t="str">
        <f t="shared" si="23"/>
        <v/>
      </c>
    </row>
    <row r="674" spans="1:7">
      <c r="A674" s="101" t="str">
        <f t="shared" si="22"/>
        <v/>
      </c>
      <c r="B674" s="107"/>
      <c r="C674" s="108"/>
      <c r="D674" s="109"/>
      <c r="E674" s="104"/>
      <c r="F674" s="105"/>
      <c r="G674" s="106" t="str">
        <f t="shared" si="23"/>
        <v/>
      </c>
    </row>
    <row r="675" spans="1:7">
      <c r="A675" s="101" t="str">
        <f t="shared" si="22"/>
        <v/>
      </c>
      <c r="B675" s="107"/>
      <c r="C675" s="108"/>
      <c r="D675" s="109"/>
      <c r="E675" s="104"/>
      <c r="F675" s="105"/>
      <c r="G675" s="106" t="str">
        <f t="shared" si="23"/>
        <v/>
      </c>
    </row>
    <row r="676" spans="1:7">
      <c r="A676" s="101" t="str">
        <f t="shared" si="22"/>
        <v/>
      </c>
      <c r="B676" s="107"/>
      <c r="C676" s="108"/>
      <c r="D676" s="109"/>
      <c r="E676" s="104"/>
      <c r="F676" s="105"/>
      <c r="G676" s="106" t="str">
        <f t="shared" si="23"/>
        <v/>
      </c>
    </row>
    <row r="677" spans="1:7">
      <c r="A677" s="101" t="str">
        <f t="shared" si="22"/>
        <v/>
      </c>
      <c r="B677" s="107"/>
      <c r="C677" s="108"/>
      <c r="D677" s="109"/>
      <c r="E677" s="104"/>
      <c r="F677" s="105"/>
      <c r="G677" s="106" t="str">
        <f t="shared" si="23"/>
        <v/>
      </c>
    </row>
    <row r="678" spans="1:7">
      <c r="A678" s="101" t="str">
        <f t="shared" si="22"/>
        <v/>
      </c>
      <c r="B678" s="107"/>
      <c r="C678" s="108"/>
      <c r="D678" s="109"/>
      <c r="E678" s="104"/>
      <c r="F678" s="105"/>
      <c r="G678" s="106" t="str">
        <f t="shared" si="23"/>
        <v/>
      </c>
    </row>
    <row r="679" spans="1:7">
      <c r="A679" s="101" t="str">
        <f t="shared" si="22"/>
        <v/>
      </c>
      <c r="B679" s="107"/>
      <c r="C679" s="108"/>
      <c r="D679" s="109"/>
      <c r="E679" s="104"/>
      <c r="F679" s="105"/>
      <c r="G679" s="106" t="str">
        <f t="shared" si="23"/>
        <v/>
      </c>
    </row>
    <row r="680" spans="1:7">
      <c r="A680" s="101" t="str">
        <f t="shared" si="22"/>
        <v/>
      </c>
      <c r="B680" s="107"/>
      <c r="C680" s="108"/>
      <c r="D680" s="109"/>
      <c r="E680" s="104"/>
      <c r="F680" s="105"/>
      <c r="G680" s="106" t="str">
        <f t="shared" si="23"/>
        <v/>
      </c>
    </row>
    <row r="681" spans="1:7">
      <c r="A681" s="101" t="str">
        <f t="shared" si="22"/>
        <v/>
      </c>
      <c r="B681" s="107"/>
      <c r="C681" s="108"/>
      <c r="D681" s="109"/>
      <c r="E681" s="104"/>
      <c r="F681" s="105"/>
      <c r="G681" s="106" t="str">
        <f t="shared" si="23"/>
        <v/>
      </c>
    </row>
    <row r="682" spans="1:7">
      <c r="A682" s="101" t="str">
        <f t="shared" si="22"/>
        <v/>
      </c>
      <c r="B682" s="107"/>
      <c r="C682" s="108"/>
      <c r="D682" s="109"/>
      <c r="E682" s="104"/>
      <c r="F682" s="105"/>
      <c r="G682" s="106" t="str">
        <f t="shared" si="23"/>
        <v/>
      </c>
    </row>
    <row r="683" spans="1:7">
      <c r="A683" s="101" t="str">
        <f t="shared" si="22"/>
        <v/>
      </c>
      <c r="B683" s="107"/>
      <c r="C683" s="108"/>
      <c r="D683" s="109"/>
      <c r="E683" s="104"/>
      <c r="F683" s="105"/>
      <c r="G683" s="106" t="str">
        <f t="shared" si="23"/>
        <v/>
      </c>
    </row>
    <row r="684" spans="1:7">
      <c r="A684" s="101" t="str">
        <f t="shared" si="22"/>
        <v/>
      </c>
      <c r="B684" s="107"/>
      <c r="C684" s="108"/>
      <c r="D684" s="109"/>
      <c r="E684" s="104"/>
      <c r="F684" s="105"/>
      <c r="G684" s="106" t="str">
        <f t="shared" si="23"/>
        <v/>
      </c>
    </row>
    <row r="685" spans="1:7">
      <c r="A685" s="101" t="str">
        <f t="shared" si="22"/>
        <v/>
      </c>
      <c r="B685" s="107"/>
      <c r="C685" s="108"/>
      <c r="D685" s="109"/>
      <c r="E685" s="104"/>
      <c r="F685" s="105"/>
      <c r="G685" s="106" t="str">
        <f t="shared" si="23"/>
        <v/>
      </c>
    </row>
    <row r="686" spans="1:7">
      <c r="A686" s="101" t="str">
        <f t="shared" si="22"/>
        <v/>
      </c>
      <c r="B686" s="107"/>
      <c r="C686" s="108"/>
      <c r="D686" s="109"/>
      <c r="E686" s="104"/>
      <c r="F686" s="105"/>
      <c r="G686" s="106" t="str">
        <f t="shared" si="23"/>
        <v/>
      </c>
    </row>
    <row r="687" spans="1:7">
      <c r="A687" s="101" t="str">
        <f t="shared" si="22"/>
        <v/>
      </c>
      <c r="B687" s="107"/>
      <c r="C687" s="108"/>
      <c r="D687" s="109"/>
      <c r="E687" s="104"/>
      <c r="F687" s="105"/>
      <c r="G687" s="106" t="str">
        <f t="shared" si="23"/>
        <v/>
      </c>
    </row>
    <row r="688" spans="1:7">
      <c r="A688" s="101" t="str">
        <f t="shared" si="22"/>
        <v/>
      </c>
      <c r="B688" s="107"/>
      <c r="C688" s="108"/>
      <c r="D688" s="109"/>
      <c r="E688" s="104"/>
      <c r="F688" s="105"/>
      <c r="G688" s="106" t="str">
        <f t="shared" si="23"/>
        <v/>
      </c>
    </row>
    <row r="689" spans="1:7">
      <c r="A689" s="101" t="str">
        <f t="shared" si="22"/>
        <v/>
      </c>
      <c r="B689" s="107"/>
      <c r="C689" s="108"/>
      <c r="D689" s="109"/>
      <c r="E689" s="104"/>
      <c r="F689" s="105"/>
      <c r="G689" s="106" t="str">
        <f t="shared" si="23"/>
        <v/>
      </c>
    </row>
    <row r="690" spans="1:7">
      <c r="A690" s="101" t="str">
        <f t="shared" si="22"/>
        <v/>
      </c>
      <c r="B690" s="107"/>
      <c r="C690" s="108"/>
      <c r="D690" s="109"/>
      <c r="E690" s="104"/>
      <c r="F690" s="105"/>
      <c r="G690" s="106" t="str">
        <f t="shared" si="23"/>
        <v/>
      </c>
    </row>
    <row r="691" spans="1:7">
      <c r="A691" s="101" t="str">
        <f t="shared" si="22"/>
        <v/>
      </c>
      <c r="B691" s="107"/>
      <c r="C691" s="108"/>
      <c r="D691" s="109"/>
      <c r="E691" s="104"/>
      <c r="F691" s="105"/>
      <c r="G691" s="106" t="str">
        <f t="shared" si="23"/>
        <v/>
      </c>
    </row>
    <row r="692" spans="1:7">
      <c r="A692" s="101" t="str">
        <f t="shared" si="22"/>
        <v/>
      </c>
      <c r="B692" s="107"/>
      <c r="C692" s="108"/>
      <c r="D692" s="109"/>
      <c r="E692" s="104"/>
      <c r="F692" s="105"/>
      <c r="G692" s="106" t="str">
        <f t="shared" si="23"/>
        <v/>
      </c>
    </row>
    <row r="693" spans="1:7">
      <c r="A693" s="101" t="str">
        <f t="shared" si="22"/>
        <v/>
      </c>
      <c r="B693" s="107"/>
      <c r="C693" s="108"/>
      <c r="D693" s="109"/>
      <c r="E693" s="104"/>
      <c r="F693" s="105"/>
      <c r="G693" s="106" t="str">
        <f t="shared" si="23"/>
        <v/>
      </c>
    </row>
    <row r="694" spans="1:7">
      <c r="A694" s="101" t="str">
        <f t="shared" si="22"/>
        <v/>
      </c>
      <c r="B694" s="107"/>
      <c r="C694" s="108"/>
      <c r="D694" s="109"/>
      <c r="E694" s="104"/>
      <c r="F694" s="105"/>
      <c r="G694" s="106" t="str">
        <f t="shared" si="23"/>
        <v/>
      </c>
    </row>
    <row r="695" spans="1:7">
      <c r="A695" s="101" t="str">
        <f t="shared" si="22"/>
        <v/>
      </c>
      <c r="B695" s="107"/>
      <c r="C695" s="108"/>
      <c r="D695" s="109"/>
      <c r="E695" s="104"/>
      <c r="F695" s="105"/>
      <c r="G695" s="106" t="str">
        <f t="shared" si="23"/>
        <v/>
      </c>
    </row>
    <row r="696" spans="1:7">
      <c r="A696" s="101" t="str">
        <f t="shared" si="22"/>
        <v/>
      </c>
      <c r="B696" s="107"/>
      <c r="C696" s="108"/>
      <c r="D696" s="109"/>
      <c r="E696" s="104"/>
      <c r="F696" s="105"/>
      <c r="G696" s="106" t="str">
        <f t="shared" si="23"/>
        <v/>
      </c>
    </row>
    <row r="697" spans="1:7">
      <c r="A697" s="101" t="str">
        <f t="shared" si="22"/>
        <v/>
      </c>
      <c r="B697" s="107"/>
      <c r="C697" s="108"/>
      <c r="D697" s="109"/>
      <c r="E697" s="104"/>
      <c r="F697" s="105"/>
      <c r="G697" s="106" t="str">
        <f t="shared" si="23"/>
        <v/>
      </c>
    </row>
    <row r="698" spans="1:7">
      <c r="A698" s="101" t="str">
        <f t="shared" si="22"/>
        <v/>
      </c>
      <c r="B698" s="107"/>
      <c r="C698" s="108"/>
      <c r="D698" s="109"/>
      <c r="E698" s="104"/>
      <c r="F698" s="105"/>
      <c r="G698" s="106" t="str">
        <f t="shared" si="23"/>
        <v/>
      </c>
    </row>
    <row r="699" spans="1:7">
      <c r="A699" s="101" t="str">
        <f t="shared" si="22"/>
        <v/>
      </c>
      <c r="B699" s="107"/>
      <c r="C699" s="108"/>
      <c r="D699" s="109"/>
      <c r="E699" s="104"/>
      <c r="F699" s="105"/>
      <c r="G699" s="106" t="str">
        <f t="shared" si="23"/>
        <v/>
      </c>
    </row>
    <row r="700" spans="1:7">
      <c r="A700" s="101" t="str">
        <f t="shared" si="22"/>
        <v/>
      </c>
      <c r="B700" s="107"/>
      <c r="C700" s="108"/>
      <c r="D700" s="109"/>
      <c r="E700" s="104"/>
      <c r="F700" s="105"/>
      <c r="G700" s="106" t="str">
        <f t="shared" si="23"/>
        <v/>
      </c>
    </row>
    <row r="701" spans="1:7">
      <c r="A701" s="101" t="str">
        <f t="shared" si="22"/>
        <v/>
      </c>
      <c r="B701" s="107"/>
      <c r="C701" s="108"/>
      <c r="D701" s="109"/>
      <c r="E701" s="104"/>
      <c r="F701" s="105"/>
      <c r="G701" s="106" t="str">
        <f t="shared" si="23"/>
        <v/>
      </c>
    </row>
    <row r="702" spans="1:7">
      <c r="A702" s="101" t="str">
        <f t="shared" si="22"/>
        <v/>
      </c>
      <c r="B702" s="107"/>
      <c r="C702" s="108"/>
      <c r="D702" s="109"/>
      <c r="E702" s="104"/>
      <c r="F702" s="105"/>
      <c r="G702" s="106" t="str">
        <f t="shared" si="23"/>
        <v/>
      </c>
    </row>
    <row r="703" spans="1:7">
      <c r="A703" s="101" t="str">
        <f t="shared" si="22"/>
        <v/>
      </c>
      <c r="B703" s="107"/>
      <c r="C703" s="108"/>
      <c r="D703" s="109"/>
      <c r="E703" s="104"/>
      <c r="F703" s="105"/>
      <c r="G703" s="106" t="str">
        <f t="shared" si="23"/>
        <v/>
      </c>
    </row>
    <row r="704" spans="1:7">
      <c r="A704" s="101" t="str">
        <f t="shared" si="22"/>
        <v/>
      </c>
      <c r="B704" s="107"/>
      <c r="C704" s="108"/>
      <c r="D704" s="109"/>
      <c r="E704" s="104"/>
      <c r="F704" s="105"/>
      <c r="G704" s="106" t="str">
        <f t="shared" si="23"/>
        <v/>
      </c>
    </row>
    <row r="705" spans="1:7">
      <c r="A705" s="101" t="str">
        <f t="shared" si="22"/>
        <v/>
      </c>
      <c r="B705" s="107"/>
      <c r="C705" s="108"/>
      <c r="D705" s="109"/>
      <c r="E705" s="104"/>
      <c r="F705" s="105"/>
      <c r="G705" s="106" t="str">
        <f t="shared" si="23"/>
        <v/>
      </c>
    </row>
    <row r="706" spans="1:7">
      <c r="A706" s="101" t="str">
        <f t="shared" si="22"/>
        <v/>
      </c>
      <c r="B706" s="107"/>
      <c r="C706" s="108"/>
      <c r="D706" s="109"/>
      <c r="E706" s="104"/>
      <c r="F706" s="105"/>
      <c r="G706" s="106" t="str">
        <f t="shared" si="23"/>
        <v/>
      </c>
    </row>
    <row r="707" spans="1:7">
      <c r="A707" s="101" t="str">
        <f t="shared" si="22"/>
        <v/>
      </c>
      <c r="B707" s="107"/>
      <c r="C707" s="108"/>
      <c r="D707" s="109"/>
      <c r="E707" s="104"/>
      <c r="F707" s="105"/>
      <c r="G707" s="106" t="str">
        <f t="shared" si="23"/>
        <v/>
      </c>
    </row>
    <row r="708" spans="1:7">
      <c r="A708" s="101" t="str">
        <f t="shared" si="22"/>
        <v/>
      </c>
      <c r="B708" s="107"/>
      <c r="C708" s="108"/>
      <c r="D708" s="109"/>
      <c r="E708" s="104"/>
      <c r="F708" s="105"/>
      <c r="G708" s="106" t="str">
        <f t="shared" si="23"/>
        <v/>
      </c>
    </row>
    <row r="709" spans="1:7">
      <c r="A709" s="101" t="str">
        <f t="shared" si="22"/>
        <v/>
      </c>
      <c r="B709" s="107"/>
      <c r="C709" s="108"/>
      <c r="D709" s="109"/>
      <c r="E709" s="104"/>
      <c r="F709" s="105"/>
      <c r="G709" s="106" t="str">
        <f t="shared" si="23"/>
        <v/>
      </c>
    </row>
    <row r="710" spans="1:7">
      <c r="A710" s="101" t="str">
        <f t="shared" si="22"/>
        <v/>
      </c>
      <c r="B710" s="107"/>
      <c r="C710" s="108"/>
      <c r="D710" s="109"/>
      <c r="E710" s="104"/>
      <c r="F710" s="105"/>
      <c r="G710" s="106" t="str">
        <f t="shared" si="23"/>
        <v/>
      </c>
    </row>
    <row r="711" spans="1:7">
      <c r="A711" s="101" t="str">
        <f t="shared" si="22"/>
        <v/>
      </c>
      <c r="B711" s="107"/>
      <c r="C711" s="108"/>
      <c r="D711" s="109"/>
      <c r="E711" s="104"/>
      <c r="F711" s="105"/>
      <c r="G711" s="106" t="str">
        <f t="shared" si="23"/>
        <v/>
      </c>
    </row>
    <row r="712" spans="1:7">
      <c r="A712" s="101" t="str">
        <f t="shared" si="22"/>
        <v/>
      </c>
      <c r="B712" s="107"/>
      <c r="C712" s="108"/>
      <c r="D712" s="109"/>
      <c r="E712" s="104"/>
      <c r="F712" s="105"/>
      <c r="G712" s="106" t="str">
        <f t="shared" si="23"/>
        <v/>
      </c>
    </row>
    <row r="713" spans="1:7">
      <c r="A713" s="101" t="str">
        <f t="shared" si="22"/>
        <v/>
      </c>
      <c r="B713" s="107"/>
      <c r="C713" s="108"/>
      <c r="D713" s="109"/>
      <c r="E713" s="104"/>
      <c r="F713" s="105"/>
      <c r="G713" s="106" t="str">
        <f t="shared" si="23"/>
        <v/>
      </c>
    </row>
    <row r="714" spans="1:7">
      <c r="A714" s="101" t="str">
        <f t="shared" si="22"/>
        <v/>
      </c>
      <c r="B714" s="107"/>
      <c r="C714" s="108"/>
      <c r="D714" s="109"/>
      <c r="E714" s="104"/>
      <c r="F714" s="105"/>
      <c r="G714" s="106" t="str">
        <f t="shared" si="23"/>
        <v/>
      </c>
    </row>
    <row r="715" spans="1:7">
      <c r="A715" s="101" t="str">
        <f t="shared" si="22"/>
        <v/>
      </c>
      <c r="B715" s="107"/>
      <c r="C715" s="108"/>
      <c r="D715" s="109"/>
      <c r="E715" s="104"/>
      <c r="F715" s="105"/>
      <c r="G715" s="106" t="str">
        <f t="shared" si="23"/>
        <v/>
      </c>
    </row>
    <row r="716" spans="1:7">
      <c r="A716" s="101" t="str">
        <f t="shared" si="22"/>
        <v/>
      </c>
      <c r="B716" s="107"/>
      <c r="C716" s="108"/>
      <c r="D716" s="109"/>
      <c r="E716" s="104"/>
      <c r="F716" s="105"/>
      <c r="G716" s="106" t="str">
        <f t="shared" si="23"/>
        <v/>
      </c>
    </row>
    <row r="717" spans="1:7">
      <c r="A717" s="101" t="str">
        <f t="shared" si="22"/>
        <v/>
      </c>
      <c r="B717" s="107"/>
      <c r="C717" s="108"/>
      <c r="D717" s="109"/>
      <c r="E717" s="104"/>
      <c r="F717" s="105"/>
      <c r="G717" s="106" t="str">
        <f t="shared" si="23"/>
        <v/>
      </c>
    </row>
    <row r="718" spans="1:7">
      <c r="A718" s="101" t="str">
        <f t="shared" si="22"/>
        <v/>
      </c>
      <c r="B718" s="107"/>
      <c r="C718" s="108"/>
      <c r="D718" s="109"/>
      <c r="E718" s="104"/>
      <c r="F718" s="105"/>
      <c r="G718" s="106" t="str">
        <f t="shared" si="23"/>
        <v/>
      </c>
    </row>
    <row r="719" spans="1:7">
      <c r="A719" s="101" t="str">
        <f t="shared" si="22"/>
        <v/>
      </c>
      <c r="B719" s="107"/>
      <c r="C719" s="108"/>
      <c r="D719" s="109"/>
      <c r="E719" s="104"/>
      <c r="F719" s="105"/>
      <c r="G719" s="106" t="str">
        <f t="shared" si="23"/>
        <v/>
      </c>
    </row>
    <row r="720" spans="1:7">
      <c r="A720" s="101" t="str">
        <f t="shared" si="22"/>
        <v/>
      </c>
      <c r="B720" s="107"/>
      <c r="C720" s="108"/>
      <c r="D720" s="109"/>
      <c r="E720" s="104"/>
      <c r="F720" s="105"/>
      <c r="G720" s="106" t="str">
        <f t="shared" si="23"/>
        <v/>
      </c>
    </row>
    <row r="721" spans="1:7">
      <c r="A721" s="101" t="str">
        <f t="shared" ref="A721:A784" si="24">IF(B721&lt;&gt;"",TEXT(B721,"TTT"),"")</f>
        <v/>
      </c>
      <c r="B721" s="107"/>
      <c r="C721" s="108"/>
      <c r="D721" s="109"/>
      <c r="E721" s="104"/>
      <c r="F721" s="105"/>
      <c r="G721" s="106" t="str">
        <f t="shared" ref="G721:G784" si="25">IF(B721&lt;&gt;"",IF(D721&lt;C721,1-C721+D721,D721-C721)*24,"")</f>
        <v/>
      </c>
    </row>
    <row r="722" spans="1:7">
      <c r="A722" s="101" t="str">
        <f t="shared" si="24"/>
        <v/>
      </c>
      <c r="B722" s="107"/>
      <c r="C722" s="108"/>
      <c r="D722" s="109"/>
      <c r="E722" s="104"/>
      <c r="F722" s="105"/>
      <c r="G722" s="106" t="str">
        <f t="shared" si="25"/>
        <v/>
      </c>
    </row>
    <row r="723" spans="1:7">
      <c r="A723" s="101" t="str">
        <f t="shared" si="24"/>
        <v/>
      </c>
      <c r="B723" s="107"/>
      <c r="C723" s="108"/>
      <c r="D723" s="109"/>
      <c r="E723" s="104"/>
      <c r="F723" s="105"/>
      <c r="G723" s="106" t="str">
        <f t="shared" si="25"/>
        <v/>
      </c>
    </row>
    <row r="724" spans="1:7">
      <c r="A724" s="101" t="str">
        <f t="shared" si="24"/>
        <v/>
      </c>
      <c r="B724" s="107"/>
      <c r="C724" s="108"/>
      <c r="D724" s="109"/>
      <c r="E724" s="104"/>
      <c r="F724" s="105"/>
      <c r="G724" s="106" t="str">
        <f t="shared" si="25"/>
        <v/>
      </c>
    </row>
    <row r="725" spans="1:7">
      <c r="A725" s="101" t="str">
        <f t="shared" si="24"/>
        <v/>
      </c>
      <c r="B725" s="107"/>
      <c r="C725" s="108"/>
      <c r="D725" s="109"/>
      <c r="E725" s="104"/>
      <c r="F725" s="105"/>
      <c r="G725" s="106" t="str">
        <f t="shared" si="25"/>
        <v/>
      </c>
    </row>
    <row r="726" spans="1:7">
      <c r="A726" s="101" t="str">
        <f t="shared" si="24"/>
        <v/>
      </c>
      <c r="B726" s="107"/>
      <c r="C726" s="108"/>
      <c r="D726" s="109"/>
      <c r="E726" s="104"/>
      <c r="F726" s="105"/>
      <c r="G726" s="106" t="str">
        <f t="shared" si="25"/>
        <v/>
      </c>
    </row>
    <row r="727" spans="1:7">
      <c r="A727" s="101" t="str">
        <f t="shared" si="24"/>
        <v/>
      </c>
      <c r="B727" s="107"/>
      <c r="C727" s="108"/>
      <c r="D727" s="109"/>
      <c r="E727" s="104"/>
      <c r="F727" s="105"/>
      <c r="G727" s="106" t="str">
        <f t="shared" si="25"/>
        <v/>
      </c>
    </row>
    <row r="728" spans="1:7">
      <c r="A728" s="101" t="str">
        <f t="shared" si="24"/>
        <v/>
      </c>
      <c r="B728" s="107"/>
      <c r="C728" s="108"/>
      <c r="D728" s="109"/>
      <c r="E728" s="104"/>
      <c r="F728" s="105"/>
      <c r="G728" s="106" t="str">
        <f t="shared" si="25"/>
        <v/>
      </c>
    </row>
    <row r="729" spans="1:7">
      <c r="A729" s="101" t="str">
        <f t="shared" si="24"/>
        <v/>
      </c>
      <c r="B729" s="107"/>
      <c r="C729" s="108"/>
      <c r="D729" s="109"/>
      <c r="E729" s="104"/>
      <c r="F729" s="105"/>
      <c r="G729" s="106" t="str">
        <f t="shared" si="25"/>
        <v/>
      </c>
    </row>
    <row r="730" spans="1:7">
      <c r="A730" s="101" t="str">
        <f t="shared" si="24"/>
        <v/>
      </c>
      <c r="B730" s="107"/>
      <c r="C730" s="108"/>
      <c r="D730" s="109"/>
      <c r="E730" s="104"/>
      <c r="F730" s="105"/>
      <c r="G730" s="106" t="str">
        <f t="shared" si="25"/>
        <v/>
      </c>
    </row>
    <row r="731" spans="1:7">
      <c r="A731" s="101" t="str">
        <f t="shared" si="24"/>
        <v/>
      </c>
      <c r="B731" s="107"/>
      <c r="C731" s="108"/>
      <c r="D731" s="109"/>
      <c r="E731" s="104"/>
      <c r="F731" s="105"/>
      <c r="G731" s="106" t="str">
        <f t="shared" si="25"/>
        <v/>
      </c>
    </row>
    <row r="732" spans="1:7">
      <c r="A732" s="101" t="str">
        <f t="shared" si="24"/>
        <v/>
      </c>
      <c r="B732" s="107"/>
      <c r="C732" s="108"/>
      <c r="D732" s="109"/>
      <c r="E732" s="104"/>
      <c r="F732" s="105"/>
      <c r="G732" s="106" t="str">
        <f t="shared" si="25"/>
        <v/>
      </c>
    </row>
    <row r="733" spans="1:7">
      <c r="A733" s="101" t="str">
        <f t="shared" si="24"/>
        <v/>
      </c>
      <c r="B733" s="107"/>
      <c r="C733" s="108"/>
      <c r="D733" s="109"/>
      <c r="E733" s="104"/>
      <c r="F733" s="105"/>
      <c r="G733" s="106" t="str">
        <f t="shared" si="25"/>
        <v/>
      </c>
    </row>
    <row r="734" spans="1:7">
      <c r="A734" s="101" t="str">
        <f t="shared" si="24"/>
        <v/>
      </c>
      <c r="B734" s="107"/>
      <c r="C734" s="108"/>
      <c r="D734" s="109"/>
      <c r="E734" s="104"/>
      <c r="F734" s="105"/>
      <c r="G734" s="106" t="str">
        <f t="shared" si="25"/>
        <v/>
      </c>
    </row>
    <row r="735" spans="1:7">
      <c r="A735" s="101" t="str">
        <f t="shared" si="24"/>
        <v/>
      </c>
      <c r="B735" s="107"/>
      <c r="C735" s="108"/>
      <c r="D735" s="109"/>
      <c r="E735" s="104"/>
      <c r="F735" s="105"/>
      <c r="G735" s="106" t="str">
        <f t="shared" si="25"/>
        <v/>
      </c>
    </row>
    <row r="736" spans="1:7">
      <c r="A736" s="101" t="str">
        <f t="shared" si="24"/>
        <v/>
      </c>
      <c r="B736" s="107"/>
      <c r="C736" s="108"/>
      <c r="D736" s="109"/>
      <c r="E736" s="104"/>
      <c r="F736" s="105"/>
      <c r="G736" s="106" t="str">
        <f t="shared" si="25"/>
        <v/>
      </c>
    </row>
    <row r="737" spans="1:7">
      <c r="A737" s="101" t="str">
        <f t="shared" si="24"/>
        <v/>
      </c>
      <c r="B737" s="107"/>
      <c r="C737" s="108"/>
      <c r="D737" s="109"/>
      <c r="E737" s="104"/>
      <c r="F737" s="105"/>
      <c r="G737" s="106" t="str">
        <f t="shared" si="25"/>
        <v/>
      </c>
    </row>
    <row r="738" spans="1:7">
      <c r="A738" s="101" t="str">
        <f t="shared" si="24"/>
        <v/>
      </c>
      <c r="B738" s="107"/>
      <c r="C738" s="108"/>
      <c r="D738" s="109"/>
      <c r="E738" s="104"/>
      <c r="F738" s="105"/>
      <c r="G738" s="106" t="str">
        <f t="shared" si="25"/>
        <v/>
      </c>
    </row>
    <row r="739" spans="1:7">
      <c r="A739" s="101" t="str">
        <f t="shared" si="24"/>
        <v/>
      </c>
      <c r="B739" s="107"/>
      <c r="C739" s="108"/>
      <c r="D739" s="109"/>
      <c r="E739" s="104"/>
      <c r="F739" s="105"/>
      <c r="G739" s="106" t="str">
        <f t="shared" si="25"/>
        <v/>
      </c>
    </row>
    <row r="740" spans="1:7">
      <c r="A740" s="101" t="str">
        <f t="shared" si="24"/>
        <v/>
      </c>
      <c r="B740" s="107"/>
      <c r="C740" s="108"/>
      <c r="D740" s="109"/>
      <c r="E740" s="104"/>
      <c r="F740" s="105"/>
      <c r="G740" s="106" t="str">
        <f t="shared" si="25"/>
        <v/>
      </c>
    </row>
    <row r="741" spans="1:7">
      <c r="A741" s="101" t="str">
        <f t="shared" si="24"/>
        <v/>
      </c>
      <c r="B741" s="107"/>
      <c r="C741" s="108"/>
      <c r="D741" s="109"/>
      <c r="E741" s="104"/>
      <c r="F741" s="105"/>
      <c r="G741" s="106" t="str">
        <f t="shared" si="25"/>
        <v/>
      </c>
    </row>
    <row r="742" spans="1:7">
      <c r="A742" s="101" t="str">
        <f t="shared" si="24"/>
        <v/>
      </c>
      <c r="B742" s="107"/>
      <c r="C742" s="108"/>
      <c r="D742" s="109"/>
      <c r="E742" s="104"/>
      <c r="F742" s="105"/>
      <c r="G742" s="106" t="str">
        <f t="shared" si="25"/>
        <v/>
      </c>
    </row>
    <row r="743" spans="1:7">
      <c r="A743" s="101" t="str">
        <f t="shared" si="24"/>
        <v/>
      </c>
      <c r="B743" s="107"/>
      <c r="C743" s="108"/>
      <c r="D743" s="109"/>
      <c r="E743" s="104"/>
      <c r="F743" s="105"/>
      <c r="G743" s="106" t="str">
        <f t="shared" si="25"/>
        <v/>
      </c>
    </row>
    <row r="744" spans="1:7">
      <c r="A744" s="101" t="str">
        <f t="shared" si="24"/>
        <v/>
      </c>
      <c r="B744" s="107"/>
      <c r="C744" s="108"/>
      <c r="D744" s="109"/>
      <c r="E744" s="104"/>
      <c r="F744" s="105"/>
      <c r="G744" s="106" t="str">
        <f t="shared" si="25"/>
        <v/>
      </c>
    </row>
    <row r="745" spans="1:7">
      <c r="A745" s="101" t="str">
        <f t="shared" si="24"/>
        <v/>
      </c>
      <c r="B745" s="107"/>
      <c r="C745" s="108"/>
      <c r="D745" s="109"/>
      <c r="E745" s="104"/>
      <c r="F745" s="105"/>
      <c r="G745" s="106" t="str">
        <f t="shared" si="25"/>
        <v/>
      </c>
    </row>
    <row r="746" spans="1:7">
      <c r="A746" s="101" t="str">
        <f t="shared" si="24"/>
        <v/>
      </c>
      <c r="B746" s="107"/>
      <c r="C746" s="108"/>
      <c r="D746" s="109"/>
      <c r="E746" s="104"/>
      <c r="F746" s="105"/>
      <c r="G746" s="106" t="str">
        <f t="shared" si="25"/>
        <v/>
      </c>
    </row>
    <row r="747" spans="1:7">
      <c r="A747" s="101" t="str">
        <f t="shared" si="24"/>
        <v/>
      </c>
      <c r="B747" s="107"/>
      <c r="C747" s="108"/>
      <c r="D747" s="109"/>
      <c r="E747" s="104"/>
      <c r="F747" s="105"/>
      <c r="G747" s="106" t="str">
        <f t="shared" si="25"/>
        <v/>
      </c>
    </row>
    <row r="748" spans="1:7">
      <c r="A748" s="101" t="str">
        <f t="shared" si="24"/>
        <v/>
      </c>
      <c r="B748" s="107"/>
      <c r="C748" s="108"/>
      <c r="D748" s="109"/>
      <c r="E748" s="104"/>
      <c r="F748" s="105"/>
      <c r="G748" s="106" t="str">
        <f t="shared" si="25"/>
        <v/>
      </c>
    </row>
    <row r="749" spans="1:7">
      <c r="A749" s="101" t="str">
        <f t="shared" si="24"/>
        <v/>
      </c>
      <c r="B749" s="107"/>
      <c r="C749" s="108"/>
      <c r="D749" s="109"/>
      <c r="E749" s="104"/>
      <c r="F749" s="105"/>
      <c r="G749" s="106" t="str">
        <f t="shared" si="25"/>
        <v/>
      </c>
    </row>
    <row r="750" spans="1:7">
      <c r="A750" s="101" t="str">
        <f t="shared" si="24"/>
        <v/>
      </c>
      <c r="B750" s="107"/>
      <c r="C750" s="108"/>
      <c r="D750" s="109"/>
      <c r="E750" s="104"/>
      <c r="F750" s="105"/>
      <c r="G750" s="106" t="str">
        <f t="shared" si="25"/>
        <v/>
      </c>
    </row>
    <row r="751" spans="1:7">
      <c r="A751" s="101" t="str">
        <f t="shared" si="24"/>
        <v/>
      </c>
      <c r="B751" s="107"/>
      <c r="C751" s="108"/>
      <c r="D751" s="109"/>
      <c r="E751" s="104"/>
      <c r="F751" s="105"/>
      <c r="G751" s="106" t="str">
        <f t="shared" si="25"/>
        <v/>
      </c>
    </row>
    <row r="752" spans="1:7">
      <c r="A752" s="101" t="str">
        <f t="shared" si="24"/>
        <v/>
      </c>
      <c r="B752" s="107"/>
      <c r="C752" s="108"/>
      <c r="D752" s="109"/>
      <c r="E752" s="104"/>
      <c r="F752" s="105"/>
      <c r="G752" s="106" t="str">
        <f t="shared" si="25"/>
        <v/>
      </c>
    </row>
    <row r="753" spans="1:7">
      <c r="A753" s="101" t="str">
        <f t="shared" si="24"/>
        <v/>
      </c>
      <c r="B753" s="107"/>
      <c r="C753" s="108"/>
      <c r="D753" s="109"/>
      <c r="E753" s="104"/>
      <c r="F753" s="105"/>
      <c r="G753" s="106" t="str">
        <f t="shared" si="25"/>
        <v/>
      </c>
    </row>
    <row r="754" spans="1:7">
      <c r="A754" s="101" t="str">
        <f t="shared" si="24"/>
        <v/>
      </c>
      <c r="B754" s="107"/>
      <c r="C754" s="108"/>
      <c r="D754" s="109"/>
      <c r="E754" s="104"/>
      <c r="F754" s="105"/>
      <c r="G754" s="106" t="str">
        <f t="shared" si="25"/>
        <v/>
      </c>
    </row>
    <row r="755" spans="1:7">
      <c r="A755" s="101" t="str">
        <f t="shared" si="24"/>
        <v/>
      </c>
      <c r="B755" s="107"/>
      <c r="C755" s="108"/>
      <c r="D755" s="109"/>
      <c r="E755" s="104"/>
      <c r="F755" s="105"/>
      <c r="G755" s="106" t="str">
        <f t="shared" si="25"/>
        <v/>
      </c>
    </row>
    <row r="756" spans="1:7">
      <c r="A756" s="101" t="str">
        <f t="shared" si="24"/>
        <v/>
      </c>
      <c r="B756" s="107"/>
      <c r="C756" s="108"/>
      <c r="D756" s="109"/>
      <c r="E756" s="104"/>
      <c r="F756" s="105"/>
      <c r="G756" s="106" t="str">
        <f t="shared" si="25"/>
        <v/>
      </c>
    </row>
    <row r="757" spans="1:7">
      <c r="A757" s="101" t="str">
        <f t="shared" si="24"/>
        <v/>
      </c>
      <c r="B757" s="107"/>
      <c r="C757" s="108"/>
      <c r="D757" s="109"/>
      <c r="E757" s="104"/>
      <c r="F757" s="105"/>
      <c r="G757" s="106" t="str">
        <f t="shared" si="25"/>
        <v/>
      </c>
    </row>
    <row r="758" spans="1:7">
      <c r="A758" s="101" t="str">
        <f t="shared" si="24"/>
        <v/>
      </c>
      <c r="B758" s="107"/>
      <c r="C758" s="108"/>
      <c r="D758" s="109"/>
      <c r="E758" s="104"/>
      <c r="F758" s="105"/>
      <c r="G758" s="106" t="str">
        <f t="shared" si="25"/>
        <v/>
      </c>
    </row>
    <row r="759" spans="1:7">
      <c r="A759" s="101" t="str">
        <f t="shared" si="24"/>
        <v/>
      </c>
      <c r="B759" s="107"/>
      <c r="C759" s="108"/>
      <c r="D759" s="109"/>
      <c r="E759" s="104"/>
      <c r="F759" s="105"/>
      <c r="G759" s="106" t="str">
        <f t="shared" si="25"/>
        <v/>
      </c>
    </row>
    <row r="760" spans="1:7">
      <c r="A760" s="101" t="str">
        <f t="shared" si="24"/>
        <v/>
      </c>
      <c r="B760" s="107"/>
      <c r="C760" s="108"/>
      <c r="D760" s="109"/>
      <c r="E760" s="104"/>
      <c r="F760" s="105"/>
      <c r="G760" s="106" t="str">
        <f t="shared" si="25"/>
        <v/>
      </c>
    </row>
    <row r="761" spans="1:7">
      <c r="A761" s="101" t="str">
        <f t="shared" si="24"/>
        <v/>
      </c>
      <c r="B761" s="107"/>
      <c r="C761" s="108"/>
      <c r="D761" s="109"/>
      <c r="E761" s="104"/>
      <c r="F761" s="105"/>
      <c r="G761" s="106" t="str">
        <f t="shared" si="25"/>
        <v/>
      </c>
    </row>
    <row r="762" spans="1:7">
      <c r="A762" s="101" t="str">
        <f t="shared" si="24"/>
        <v/>
      </c>
      <c r="B762" s="107"/>
      <c r="C762" s="108"/>
      <c r="D762" s="109"/>
      <c r="E762" s="104"/>
      <c r="F762" s="105"/>
      <c r="G762" s="106" t="str">
        <f t="shared" si="25"/>
        <v/>
      </c>
    </row>
    <row r="763" spans="1:7">
      <c r="A763" s="101" t="str">
        <f t="shared" si="24"/>
        <v/>
      </c>
      <c r="B763" s="107"/>
      <c r="C763" s="108"/>
      <c r="D763" s="109"/>
      <c r="E763" s="104"/>
      <c r="F763" s="105"/>
      <c r="G763" s="106" t="str">
        <f t="shared" si="25"/>
        <v/>
      </c>
    </row>
    <row r="764" spans="1:7">
      <c r="A764" s="101" t="str">
        <f t="shared" si="24"/>
        <v/>
      </c>
      <c r="B764" s="107"/>
      <c r="C764" s="108"/>
      <c r="D764" s="109"/>
      <c r="E764" s="104"/>
      <c r="F764" s="105"/>
      <c r="G764" s="106" t="str">
        <f t="shared" si="25"/>
        <v/>
      </c>
    </row>
    <row r="765" spans="1:7">
      <c r="A765" s="101" t="str">
        <f t="shared" si="24"/>
        <v/>
      </c>
      <c r="B765" s="107"/>
      <c r="C765" s="108"/>
      <c r="D765" s="109"/>
      <c r="E765" s="104"/>
      <c r="F765" s="105"/>
      <c r="G765" s="106" t="str">
        <f t="shared" si="25"/>
        <v/>
      </c>
    </row>
    <row r="766" spans="1:7">
      <c r="A766" s="101" t="str">
        <f t="shared" si="24"/>
        <v/>
      </c>
      <c r="B766" s="107"/>
      <c r="C766" s="108"/>
      <c r="D766" s="109"/>
      <c r="E766" s="104"/>
      <c r="F766" s="105"/>
      <c r="G766" s="106" t="str">
        <f t="shared" si="25"/>
        <v/>
      </c>
    </row>
    <row r="767" spans="1:7">
      <c r="A767" s="101" t="str">
        <f t="shared" si="24"/>
        <v/>
      </c>
      <c r="B767" s="107"/>
      <c r="C767" s="108"/>
      <c r="D767" s="109"/>
      <c r="E767" s="104"/>
      <c r="F767" s="105"/>
      <c r="G767" s="106" t="str">
        <f t="shared" si="25"/>
        <v/>
      </c>
    </row>
    <row r="768" spans="1:7">
      <c r="A768" s="101" t="str">
        <f t="shared" si="24"/>
        <v/>
      </c>
      <c r="B768" s="107"/>
      <c r="C768" s="108"/>
      <c r="D768" s="109"/>
      <c r="E768" s="104"/>
      <c r="F768" s="105"/>
      <c r="G768" s="106" t="str">
        <f t="shared" si="25"/>
        <v/>
      </c>
    </row>
    <row r="769" spans="1:7">
      <c r="A769" s="101" t="str">
        <f t="shared" si="24"/>
        <v/>
      </c>
      <c r="B769" s="107"/>
      <c r="C769" s="108"/>
      <c r="D769" s="109"/>
      <c r="E769" s="104"/>
      <c r="F769" s="105"/>
      <c r="G769" s="106" t="str">
        <f t="shared" si="25"/>
        <v/>
      </c>
    </row>
    <row r="770" spans="1:7">
      <c r="A770" s="101" t="str">
        <f t="shared" si="24"/>
        <v/>
      </c>
      <c r="B770" s="107"/>
      <c r="C770" s="108"/>
      <c r="D770" s="109"/>
      <c r="E770" s="104"/>
      <c r="F770" s="105"/>
      <c r="G770" s="106" t="str">
        <f t="shared" si="25"/>
        <v/>
      </c>
    </row>
    <row r="771" spans="1:7">
      <c r="A771" s="101" t="str">
        <f t="shared" si="24"/>
        <v/>
      </c>
      <c r="B771" s="107"/>
      <c r="C771" s="108"/>
      <c r="D771" s="109"/>
      <c r="E771" s="104"/>
      <c r="F771" s="105"/>
      <c r="G771" s="106" t="str">
        <f t="shared" si="25"/>
        <v/>
      </c>
    </row>
    <row r="772" spans="1:7">
      <c r="A772" s="101" t="str">
        <f t="shared" si="24"/>
        <v/>
      </c>
      <c r="B772" s="107"/>
      <c r="C772" s="108"/>
      <c r="D772" s="109"/>
      <c r="E772" s="104"/>
      <c r="F772" s="105"/>
      <c r="G772" s="106" t="str">
        <f t="shared" si="25"/>
        <v/>
      </c>
    </row>
    <row r="773" spans="1:7">
      <c r="A773" s="101" t="str">
        <f t="shared" si="24"/>
        <v/>
      </c>
      <c r="B773" s="107"/>
      <c r="C773" s="108"/>
      <c r="D773" s="109"/>
      <c r="E773" s="104"/>
      <c r="F773" s="105"/>
      <c r="G773" s="106" t="str">
        <f t="shared" si="25"/>
        <v/>
      </c>
    </row>
    <row r="774" spans="1:7">
      <c r="A774" s="101" t="str">
        <f t="shared" si="24"/>
        <v/>
      </c>
      <c r="B774" s="107"/>
      <c r="C774" s="108"/>
      <c r="D774" s="109"/>
      <c r="E774" s="104"/>
      <c r="F774" s="105"/>
      <c r="G774" s="106" t="str">
        <f t="shared" si="25"/>
        <v/>
      </c>
    </row>
    <row r="775" spans="1:7">
      <c r="A775" s="101" t="str">
        <f t="shared" si="24"/>
        <v/>
      </c>
      <c r="B775" s="107"/>
      <c r="C775" s="108"/>
      <c r="D775" s="109"/>
      <c r="E775" s="104"/>
      <c r="F775" s="105"/>
      <c r="G775" s="106" t="str">
        <f t="shared" si="25"/>
        <v/>
      </c>
    </row>
    <row r="776" spans="1:7">
      <c r="A776" s="101" t="str">
        <f t="shared" si="24"/>
        <v/>
      </c>
      <c r="B776" s="107"/>
      <c r="C776" s="108"/>
      <c r="D776" s="109"/>
      <c r="E776" s="104"/>
      <c r="F776" s="105"/>
      <c r="G776" s="106" t="str">
        <f t="shared" si="25"/>
        <v/>
      </c>
    </row>
    <row r="777" spans="1:7">
      <c r="A777" s="101" t="str">
        <f t="shared" si="24"/>
        <v/>
      </c>
      <c r="B777" s="107"/>
      <c r="C777" s="108"/>
      <c r="D777" s="109"/>
      <c r="E777" s="104"/>
      <c r="F777" s="105"/>
      <c r="G777" s="106" t="str">
        <f t="shared" si="25"/>
        <v/>
      </c>
    </row>
    <row r="778" spans="1:7">
      <c r="A778" s="101" t="str">
        <f t="shared" si="24"/>
        <v/>
      </c>
      <c r="B778" s="107"/>
      <c r="C778" s="108"/>
      <c r="D778" s="109"/>
      <c r="E778" s="104"/>
      <c r="F778" s="105"/>
      <c r="G778" s="106" t="str">
        <f t="shared" si="25"/>
        <v/>
      </c>
    </row>
    <row r="779" spans="1:7">
      <c r="A779" s="101" t="str">
        <f t="shared" si="24"/>
        <v/>
      </c>
      <c r="B779" s="107"/>
      <c r="C779" s="108"/>
      <c r="D779" s="109"/>
      <c r="E779" s="104"/>
      <c r="F779" s="105"/>
      <c r="G779" s="106" t="str">
        <f t="shared" si="25"/>
        <v/>
      </c>
    </row>
    <row r="780" spans="1:7">
      <c r="A780" s="101" t="str">
        <f t="shared" si="24"/>
        <v/>
      </c>
      <c r="B780" s="107"/>
      <c r="C780" s="108"/>
      <c r="D780" s="109"/>
      <c r="E780" s="104"/>
      <c r="F780" s="105"/>
      <c r="G780" s="106" t="str">
        <f t="shared" si="25"/>
        <v/>
      </c>
    </row>
    <row r="781" spans="1:7">
      <c r="A781" s="101" t="str">
        <f t="shared" si="24"/>
        <v/>
      </c>
      <c r="B781" s="107"/>
      <c r="C781" s="108"/>
      <c r="D781" s="109"/>
      <c r="E781" s="104"/>
      <c r="F781" s="105"/>
      <c r="G781" s="106" t="str">
        <f t="shared" si="25"/>
        <v/>
      </c>
    </row>
    <row r="782" spans="1:7">
      <c r="A782" s="101" t="str">
        <f t="shared" si="24"/>
        <v/>
      </c>
      <c r="B782" s="107"/>
      <c r="C782" s="108"/>
      <c r="D782" s="109"/>
      <c r="E782" s="104"/>
      <c r="F782" s="105"/>
      <c r="G782" s="106" t="str">
        <f t="shared" si="25"/>
        <v/>
      </c>
    </row>
    <row r="783" spans="1:7">
      <c r="A783" s="101" t="str">
        <f t="shared" si="24"/>
        <v/>
      </c>
      <c r="B783" s="107"/>
      <c r="C783" s="108"/>
      <c r="D783" s="109"/>
      <c r="E783" s="104"/>
      <c r="F783" s="105"/>
      <c r="G783" s="106" t="str">
        <f t="shared" si="25"/>
        <v/>
      </c>
    </row>
    <row r="784" spans="1:7">
      <c r="A784" s="101" t="str">
        <f t="shared" si="24"/>
        <v/>
      </c>
      <c r="B784" s="107"/>
      <c r="C784" s="108"/>
      <c r="D784" s="109"/>
      <c r="E784" s="104"/>
      <c r="F784" s="105"/>
      <c r="G784" s="106" t="str">
        <f t="shared" si="25"/>
        <v/>
      </c>
    </row>
    <row r="785" spans="1:7">
      <c r="A785" s="101" t="str">
        <f t="shared" ref="A785:A848" si="26">IF(B785&lt;&gt;"",TEXT(B785,"TTT"),"")</f>
        <v/>
      </c>
      <c r="B785" s="107"/>
      <c r="C785" s="108"/>
      <c r="D785" s="109"/>
      <c r="E785" s="104"/>
      <c r="F785" s="105"/>
      <c r="G785" s="106" t="str">
        <f t="shared" ref="G785:G848" si="27">IF(B785&lt;&gt;"",IF(D785&lt;C785,1-C785+D785,D785-C785)*24,"")</f>
        <v/>
      </c>
    </row>
    <row r="786" spans="1:7">
      <c r="A786" s="101" t="str">
        <f t="shared" si="26"/>
        <v/>
      </c>
      <c r="B786" s="107"/>
      <c r="C786" s="108"/>
      <c r="D786" s="109"/>
      <c r="E786" s="104"/>
      <c r="F786" s="105"/>
      <c r="G786" s="106" t="str">
        <f t="shared" si="27"/>
        <v/>
      </c>
    </row>
    <row r="787" spans="1:7">
      <c r="A787" s="101" t="str">
        <f t="shared" si="26"/>
        <v/>
      </c>
      <c r="B787" s="107"/>
      <c r="C787" s="108"/>
      <c r="D787" s="109"/>
      <c r="E787" s="104"/>
      <c r="F787" s="105"/>
      <c r="G787" s="106" t="str">
        <f t="shared" si="27"/>
        <v/>
      </c>
    </row>
    <row r="788" spans="1:7">
      <c r="A788" s="101" t="str">
        <f t="shared" si="26"/>
        <v/>
      </c>
      <c r="B788" s="107"/>
      <c r="C788" s="108"/>
      <c r="D788" s="109"/>
      <c r="E788" s="104"/>
      <c r="F788" s="105"/>
      <c r="G788" s="106" t="str">
        <f t="shared" si="27"/>
        <v/>
      </c>
    </row>
    <row r="789" spans="1:7">
      <c r="A789" s="101" t="str">
        <f t="shared" si="26"/>
        <v/>
      </c>
      <c r="B789" s="107"/>
      <c r="C789" s="108"/>
      <c r="D789" s="109"/>
      <c r="E789" s="104"/>
      <c r="F789" s="105"/>
      <c r="G789" s="106" t="str">
        <f t="shared" si="27"/>
        <v/>
      </c>
    </row>
    <row r="790" spans="1:7">
      <c r="A790" s="101" t="str">
        <f t="shared" si="26"/>
        <v/>
      </c>
      <c r="B790" s="107"/>
      <c r="C790" s="108"/>
      <c r="D790" s="109"/>
      <c r="E790" s="104"/>
      <c r="F790" s="105"/>
      <c r="G790" s="106" t="str">
        <f t="shared" si="27"/>
        <v/>
      </c>
    </row>
    <row r="791" spans="1:7">
      <c r="A791" s="101" t="str">
        <f t="shared" si="26"/>
        <v/>
      </c>
      <c r="B791" s="107"/>
      <c r="C791" s="108"/>
      <c r="D791" s="109"/>
      <c r="E791" s="104"/>
      <c r="F791" s="105"/>
      <c r="G791" s="106" t="str">
        <f t="shared" si="27"/>
        <v/>
      </c>
    </row>
    <row r="792" spans="1:7">
      <c r="A792" s="101" t="str">
        <f t="shared" si="26"/>
        <v/>
      </c>
      <c r="B792" s="107"/>
      <c r="C792" s="108"/>
      <c r="D792" s="109"/>
      <c r="E792" s="104"/>
      <c r="F792" s="105"/>
      <c r="G792" s="106" t="str">
        <f t="shared" si="27"/>
        <v/>
      </c>
    </row>
    <row r="793" spans="1:7">
      <c r="A793" s="101" t="str">
        <f t="shared" si="26"/>
        <v/>
      </c>
      <c r="B793" s="107"/>
      <c r="C793" s="108"/>
      <c r="D793" s="109"/>
      <c r="E793" s="104"/>
      <c r="F793" s="105"/>
      <c r="G793" s="106" t="str">
        <f t="shared" si="27"/>
        <v/>
      </c>
    </row>
    <row r="794" spans="1:7">
      <c r="A794" s="101" t="str">
        <f t="shared" si="26"/>
        <v/>
      </c>
      <c r="B794" s="107"/>
      <c r="C794" s="108"/>
      <c r="D794" s="109"/>
      <c r="E794" s="104"/>
      <c r="F794" s="105"/>
      <c r="G794" s="106" t="str">
        <f t="shared" si="27"/>
        <v/>
      </c>
    </row>
    <row r="795" spans="1:7">
      <c r="A795" s="101" t="str">
        <f t="shared" si="26"/>
        <v/>
      </c>
      <c r="B795" s="107"/>
      <c r="C795" s="108"/>
      <c r="D795" s="109"/>
      <c r="E795" s="104"/>
      <c r="F795" s="105"/>
      <c r="G795" s="106" t="str">
        <f t="shared" si="27"/>
        <v/>
      </c>
    </row>
    <row r="796" spans="1:7">
      <c r="A796" s="101" t="str">
        <f t="shared" si="26"/>
        <v/>
      </c>
      <c r="B796" s="107"/>
      <c r="C796" s="108"/>
      <c r="D796" s="109"/>
      <c r="E796" s="104"/>
      <c r="F796" s="105"/>
      <c r="G796" s="106" t="str">
        <f t="shared" si="27"/>
        <v/>
      </c>
    </row>
    <row r="797" spans="1:7">
      <c r="A797" s="101" t="str">
        <f t="shared" si="26"/>
        <v/>
      </c>
      <c r="B797" s="107"/>
      <c r="C797" s="108"/>
      <c r="D797" s="109"/>
      <c r="E797" s="104"/>
      <c r="F797" s="105"/>
      <c r="G797" s="106" t="str">
        <f t="shared" si="27"/>
        <v/>
      </c>
    </row>
    <row r="798" spans="1:7">
      <c r="A798" s="101" t="str">
        <f t="shared" si="26"/>
        <v/>
      </c>
      <c r="B798" s="107"/>
      <c r="C798" s="108"/>
      <c r="D798" s="109"/>
      <c r="E798" s="104"/>
      <c r="F798" s="105"/>
      <c r="G798" s="106" t="str">
        <f t="shared" si="27"/>
        <v/>
      </c>
    </row>
    <row r="799" spans="1:7">
      <c r="A799" s="101" t="str">
        <f t="shared" si="26"/>
        <v/>
      </c>
      <c r="B799" s="107"/>
      <c r="C799" s="108"/>
      <c r="D799" s="109"/>
      <c r="E799" s="104"/>
      <c r="F799" s="105"/>
      <c r="G799" s="106" t="str">
        <f t="shared" si="27"/>
        <v/>
      </c>
    </row>
    <row r="800" spans="1:7">
      <c r="A800" s="101" t="str">
        <f t="shared" si="26"/>
        <v/>
      </c>
      <c r="B800" s="107"/>
      <c r="C800" s="108"/>
      <c r="D800" s="109"/>
      <c r="E800" s="104"/>
      <c r="F800" s="105"/>
      <c r="G800" s="106" t="str">
        <f t="shared" si="27"/>
        <v/>
      </c>
    </row>
    <row r="801" spans="1:7">
      <c r="A801" s="101" t="str">
        <f t="shared" si="26"/>
        <v/>
      </c>
      <c r="B801" s="107"/>
      <c r="C801" s="108"/>
      <c r="D801" s="109"/>
      <c r="E801" s="104"/>
      <c r="F801" s="105"/>
      <c r="G801" s="106" t="str">
        <f t="shared" si="27"/>
        <v/>
      </c>
    </row>
    <row r="802" spans="1:7">
      <c r="A802" s="101" t="str">
        <f t="shared" si="26"/>
        <v/>
      </c>
      <c r="B802" s="107"/>
      <c r="C802" s="108"/>
      <c r="D802" s="109"/>
      <c r="E802" s="104"/>
      <c r="F802" s="105"/>
      <c r="G802" s="106" t="str">
        <f t="shared" si="27"/>
        <v/>
      </c>
    </row>
    <row r="803" spans="1:7">
      <c r="A803" s="101" t="str">
        <f t="shared" si="26"/>
        <v/>
      </c>
      <c r="B803" s="107"/>
      <c r="C803" s="108"/>
      <c r="D803" s="109"/>
      <c r="E803" s="104"/>
      <c r="F803" s="105"/>
      <c r="G803" s="106" t="str">
        <f t="shared" si="27"/>
        <v/>
      </c>
    </row>
    <row r="804" spans="1:7">
      <c r="A804" s="101" t="str">
        <f t="shared" si="26"/>
        <v/>
      </c>
      <c r="B804" s="107"/>
      <c r="C804" s="108"/>
      <c r="D804" s="109"/>
      <c r="E804" s="104"/>
      <c r="F804" s="105"/>
      <c r="G804" s="106" t="str">
        <f t="shared" si="27"/>
        <v/>
      </c>
    </row>
    <row r="805" spans="1:7">
      <c r="A805" s="101" t="str">
        <f t="shared" si="26"/>
        <v/>
      </c>
      <c r="B805" s="107"/>
      <c r="C805" s="108"/>
      <c r="D805" s="109"/>
      <c r="E805" s="104"/>
      <c r="F805" s="105"/>
      <c r="G805" s="106" t="str">
        <f t="shared" si="27"/>
        <v/>
      </c>
    </row>
    <row r="806" spans="1:7">
      <c r="A806" s="101" t="str">
        <f t="shared" si="26"/>
        <v/>
      </c>
      <c r="B806" s="107"/>
      <c r="C806" s="108"/>
      <c r="D806" s="109"/>
      <c r="E806" s="104"/>
      <c r="F806" s="105"/>
      <c r="G806" s="106" t="str">
        <f t="shared" si="27"/>
        <v/>
      </c>
    </row>
    <row r="807" spans="1:7">
      <c r="A807" s="101" t="str">
        <f t="shared" si="26"/>
        <v/>
      </c>
      <c r="B807" s="107"/>
      <c r="C807" s="108"/>
      <c r="D807" s="109"/>
      <c r="E807" s="104"/>
      <c r="F807" s="105"/>
      <c r="G807" s="106" t="str">
        <f t="shared" si="27"/>
        <v/>
      </c>
    </row>
    <row r="808" spans="1:7">
      <c r="A808" s="101" t="str">
        <f t="shared" si="26"/>
        <v/>
      </c>
      <c r="B808" s="107"/>
      <c r="C808" s="108"/>
      <c r="D808" s="109"/>
      <c r="E808" s="104"/>
      <c r="F808" s="105"/>
      <c r="G808" s="106" t="str">
        <f t="shared" si="27"/>
        <v/>
      </c>
    </row>
    <row r="809" spans="1:7">
      <c r="A809" s="101" t="str">
        <f t="shared" si="26"/>
        <v/>
      </c>
      <c r="B809" s="107"/>
      <c r="C809" s="108"/>
      <c r="D809" s="109"/>
      <c r="E809" s="104"/>
      <c r="F809" s="105"/>
      <c r="G809" s="106" t="str">
        <f t="shared" si="27"/>
        <v/>
      </c>
    </row>
    <row r="810" spans="1:7">
      <c r="A810" s="101" t="str">
        <f t="shared" si="26"/>
        <v/>
      </c>
      <c r="B810" s="107"/>
      <c r="C810" s="108"/>
      <c r="D810" s="109"/>
      <c r="E810" s="104"/>
      <c r="F810" s="105"/>
      <c r="G810" s="106" t="str">
        <f t="shared" si="27"/>
        <v/>
      </c>
    </row>
    <row r="811" spans="1:7">
      <c r="A811" s="101" t="str">
        <f t="shared" si="26"/>
        <v/>
      </c>
      <c r="B811" s="107"/>
      <c r="C811" s="108"/>
      <c r="D811" s="109"/>
      <c r="E811" s="104"/>
      <c r="F811" s="105"/>
      <c r="G811" s="106" t="str">
        <f t="shared" si="27"/>
        <v/>
      </c>
    </row>
    <row r="812" spans="1:7">
      <c r="A812" s="101" t="str">
        <f t="shared" si="26"/>
        <v/>
      </c>
      <c r="B812" s="107"/>
      <c r="C812" s="108"/>
      <c r="D812" s="109"/>
      <c r="E812" s="104"/>
      <c r="F812" s="105"/>
      <c r="G812" s="106" t="str">
        <f t="shared" si="27"/>
        <v/>
      </c>
    </row>
    <row r="813" spans="1:7">
      <c r="A813" s="101" t="str">
        <f t="shared" si="26"/>
        <v/>
      </c>
      <c r="B813" s="107"/>
      <c r="C813" s="108"/>
      <c r="D813" s="109"/>
      <c r="E813" s="104"/>
      <c r="F813" s="105"/>
      <c r="G813" s="106" t="str">
        <f t="shared" si="27"/>
        <v/>
      </c>
    </row>
    <row r="814" spans="1:7">
      <c r="A814" s="101" t="str">
        <f t="shared" si="26"/>
        <v/>
      </c>
      <c r="B814" s="107"/>
      <c r="C814" s="108"/>
      <c r="D814" s="109"/>
      <c r="E814" s="104"/>
      <c r="F814" s="105"/>
      <c r="G814" s="106" t="str">
        <f t="shared" si="27"/>
        <v/>
      </c>
    </row>
    <row r="815" spans="1:7">
      <c r="A815" s="101" t="str">
        <f t="shared" si="26"/>
        <v/>
      </c>
      <c r="B815" s="107"/>
      <c r="C815" s="108"/>
      <c r="D815" s="109"/>
      <c r="E815" s="104"/>
      <c r="F815" s="105"/>
      <c r="G815" s="106" t="str">
        <f t="shared" si="27"/>
        <v/>
      </c>
    </row>
    <row r="816" spans="1:7">
      <c r="A816" s="101" t="str">
        <f t="shared" si="26"/>
        <v/>
      </c>
      <c r="B816" s="107"/>
      <c r="C816" s="108"/>
      <c r="D816" s="109"/>
      <c r="E816" s="104"/>
      <c r="F816" s="105"/>
      <c r="G816" s="106" t="str">
        <f t="shared" si="27"/>
        <v/>
      </c>
    </row>
    <row r="817" spans="1:7">
      <c r="A817" s="101" t="str">
        <f t="shared" si="26"/>
        <v/>
      </c>
      <c r="B817" s="107"/>
      <c r="C817" s="108"/>
      <c r="D817" s="109"/>
      <c r="E817" s="104"/>
      <c r="F817" s="105"/>
      <c r="G817" s="106" t="str">
        <f t="shared" si="27"/>
        <v/>
      </c>
    </row>
    <row r="818" spans="1:7">
      <c r="A818" s="101" t="str">
        <f t="shared" si="26"/>
        <v/>
      </c>
      <c r="B818" s="107"/>
      <c r="C818" s="108"/>
      <c r="D818" s="109"/>
      <c r="E818" s="104"/>
      <c r="F818" s="105"/>
      <c r="G818" s="106" t="str">
        <f t="shared" si="27"/>
        <v/>
      </c>
    </row>
    <row r="819" spans="1:7">
      <c r="A819" s="101" t="str">
        <f t="shared" si="26"/>
        <v/>
      </c>
      <c r="B819" s="107"/>
      <c r="C819" s="108"/>
      <c r="D819" s="109"/>
      <c r="E819" s="104"/>
      <c r="F819" s="105"/>
      <c r="G819" s="106" t="str">
        <f t="shared" si="27"/>
        <v/>
      </c>
    </row>
    <row r="820" spans="1:7">
      <c r="A820" s="101" t="str">
        <f t="shared" si="26"/>
        <v/>
      </c>
      <c r="B820" s="107"/>
      <c r="C820" s="108"/>
      <c r="D820" s="109"/>
      <c r="E820" s="104"/>
      <c r="F820" s="105"/>
      <c r="G820" s="106" t="str">
        <f t="shared" si="27"/>
        <v/>
      </c>
    </row>
    <row r="821" spans="1:7">
      <c r="A821" s="101" t="str">
        <f t="shared" si="26"/>
        <v/>
      </c>
      <c r="B821" s="107"/>
      <c r="C821" s="108"/>
      <c r="D821" s="109"/>
      <c r="E821" s="104"/>
      <c r="F821" s="105"/>
      <c r="G821" s="106" t="str">
        <f t="shared" si="27"/>
        <v/>
      </c>
    </row>
    <row r="822" spans="1:7">
      <c r="A822" s="101" t="str">
        <f t="shared" si="26"/>
        <v/>
      </c>
      <c r="B822" s="107"/>
      <c r="C822" s="108"/>
      <c r="D822" s="109"/>
      <c r="E822" s="104"/>
      <c r="F822" s="105"/>
      <c r="G822" s="106" t="str">
        <f t="shared" si="27"/>
        <v/>
      </c>
    </row>
    <row r="823" spans="1:7">
      <c r="A823" s="101" t="str">
        <f t="shared" si="26"/>
        <v/>
      </c>
      <c r="B823" s="107"/>
      <c r="C823" s="108"/>
      <c r="D823" s="109"/>
      <c r="E823" s="104"/>
      <c r="F823" s="105"/>
      <c r="G823" s="106" t="str">
        <f t="shared" si="27"/>
        <v/>
      </c>
    </row>
    <row r="824" spans="1:7">
      <c r="A824" s="101" t="str">
        <f t="shared" si="26"/>
        <v/>
      </c>
      <c r="B824" s="107"/>
      <c r="C824" s="108"/>
      <c r="D824" s="109"/>
      <c r="E824" s="104"/>
      <c r="F824" s="105"/>
      <c r="G824" s="106" t="str">
        <f t="shared" si="27"/>
        <v/>
      </c>
    </row>
    <row r="825" spans="1:7">
      <c r="A825" s="101" t="str">
        <f t="shared" si="26"/>
        <v/>
      </c>
      <c r="B825" s="107"/>
      <c r="C825" s="108"/>
      <c r="D825" s="109"/>
      <c r="E825" s="104"/>
      <c r="F825" s="105"/>
      <c r="G825" s="106" t="str">
        <f t="shared" si="27"/>
        <v/>
      </c>
    </row>
    <row r="826" spans="1:7">
      <c r="A826" s="101" t="str">
        <f t="shared" si="26"/>
        <v/>
      </c>
      <c r="B826" s="107"/>
      <c r="C826" s="108"/>
      <c r="D826" s="109"/>
      <c r="E826" s="104"/>
      <c r="F826" s="105"/>
      <c r="G826" s="106" t="str">
        <f t="shared" si="27"/>
        <v/>
      </c>
    </row>
    <row r="827" spans="1:7">
      <c r="A827" s="101" t="str">
        <f t="shared" si="26"/>
        <v/>
      </c>
      <c r="B827" s="107"/>
      <c r="C827" s="108"/>
      <c r="D827" s="109"/>
      <c r="E827" s="104"/>
      <c r="F827" s="105"/>
      <c r="G827" s="106" t="str">
        <f t="shared" si="27"/>
        <v/>
      </c>
    </row>
    <row r="828" spans="1:7">
      <c r="A828" s="101" t="str">
        <f t="shared" si="26"/>
        <v/>
      </c>
      <c r="B828" s="107"/>
      <c r="C828" s="108"/>
      <c r="D828" s="109"/>
      <c r="E828" s="104"/>
      <c r="F828" s="105"/>
      <c r="G828" s="106" t="str">
        <f t="shared" si="27"/>
        <v/>
      </c>
    </row>
    <row r="829" spans="1:7">
      <c r="A829" s="101" t="str">
        <f t="shared" si="26"/>
        <v/>
      </c>
      <c r="B829" s="107"/>
      <c r="C829" s="108"/>
      <c r="D829" s="109"/>
      <c r="E829" s="104"/>
      <c r="F829" s="105"/>
      <c r="G829" s="106" t="str">
        <f t="shared" si="27"/>
        <v/>
      </c>
    </row>
    <row r="830" spans="1:7">
      <c r="A830" s="101" t="str">
        <f t="shared" si="26"/>
        <v/>
      </c>
      <c r="B830" s="107"/>
      <c r="C830" s="108"/>
      <c r="D830" s="109"/>
      <c r="E830" s="104"/>
      <c r="F830" s="105"/>
      <c r="G830" s="106" t="str">
        <f t="shared" si="27"/>
        <v/>
      </c>
    </row>
    <row r="831" spans="1:7">
      <c r="A831" s="101" t="str">
        <f t="shared" si="26"/>
        <v/>
      </c>
      <c r="B831" s="107"/>
      <c r="C831" s="108"/>
      <c r="D831" s="109"/>
      <c r="E831" s="104"/>
      <c r="F831" s="105"/>
      <c r="G831" s="106" t="str">
        <f t="shared" si="27"/>
        <v/>
      </c>
    </row>
    <row r="832" spans="1:7">
      <c r="A832" s="101" t="str">
        <f t="shared" si="26"/>
        <v/>
      </c>
      <c r="B832" s="107"/>
      <c r="C832" s="108"/>
      <c r="D832" s="109"/>
      <c r="E832" s="104"/>
      <c r="F832" s="105"/>
      <c r="G832" s="106" t="str">
        <f t="shared" si="27"/>
        <v/>
      </c>
    </row>
    <row r="833" spans="1:7">
      <c r="A833" s="101" t="str">
        <f t="shared" si="26"/>
        <v/>
      </c>
      <c r="B833" s="107"/>
      <c r="C833" s="108"/>
      <c r="D833" s="109"/>
      <c r="E833" s="104"/>
      <c r="F833" s="105"/>
      <c r="G833" s="106" t="str">
        <f t="shared" si="27"/>
        <v/>
      </c>
    </row>
    <row r="834" spans="1:7">
      <c r="A834" s="101" t="str">
        <f t="shared" si="26"/>
        <v/>
      </c>
      <c r="B834" s="107"/>
      <c r="C834" s="108"/>
      <c r="D834" s="109"/>
      <c r="E834" s="104"/>
      <c r="F834" s="105"/>
      <c r="G834" s="106" t="str">
        <f t="shared" si="27"/>
        <v/>
      </c>
    </row>
    <row r="835" spans="1:7">
      <c r="A835" s="101" t="str">
        <f t="shared" si="26"/>
        <v/>
      </c>
      <c r="B835" s="107"/>
      <c r="C835" s="108"/>
      <c r="D835" s="109"/>
      <c r="E835" s="104"/>
      <c r="F835" s="105"/>
      <c r="G835" s="106" t="str">
        <f t="shared" si="27"/>
        <v/>
      </c>
    </row>
    <row r="836" spans="1:7">
      <c r="A836" s="101" t="str">
        <f t="shared" si="26"/>
        <v/>
      </c>
      <c r="B836" s="107"/>
      <c r="C836" s="108"/>
      <c r="D836" s="109"/>
      <c r="E836" s="104"/>
      <c r="F836" s="105"/>
      <c r="G836" s="106" t="str">
        <f t="shared" si="27"/>
        <v/>
      </c>
    </row>
    <row r="837" spans="1:7">
      <c r="A837" s="101" t="str">
        <f t="shared" si="26"/>
        <v/>
      </c>
      <c r="B837" s="107"/>
      <c r="C837" s="108"/>
      <c r="D837" s="109"/>
      <c r="E837" s="104"/>
      <c r="F837" s="105"/>
      <c r="G837" s="106" t="str">
        <f t="shared" si="27"/>
        <v/>
      </c>
    </row>
    <row r="838" spans="1:7">
      <c r="A838" s="101" t="str">
        <f t="shared" si="26"/>
        <v/>
      </c>
      <c r="B838" s="107"/>
      <c r="C838" s="108"/>
      <c r="D838" s="109"/>
      <c r="E838" s="104"/>
      <c r="F838" s="105"/>
      <c r="G838" s="106" t="str">
        <f t="shared" si="27"/>
        <v/>
      </c>
    </row>
    <row r="839" spans="1:7">
      <c r="A839" s="101" t="str">
        <f t="shared" si="26"/>
        <v/>
      </c>
      <c r="B839" s="107"/>
      <c r="C839" s="108"/>
      <c r="D839" s="109"/>
      <c r="E839" s="104"/>
      <c r="F839" s="105"/>
      <c r="G839" s="106" t="str">
        <f t="shared" si="27"/>
        <v/>
      </c>
    </row>
    <row r="840" spans="1:7">
      <c r="A840" s="101" t="str">
        <f t="shared" si="26"/>
        <v/>
      </c>
      <c r="B840" s="107"/>
      <c r="C840" s="108"/>
      <c r="D840" s="109"/>
      <c r="E840" s="104"/>
      <c r="F840" s="105"/>
      <c r="G840" s="106" t="str">
        <f t="shared" si="27"/>
        <v/>
      </c>
    </row>
    <row r="841" spans="1:7">
      <c r="A841" s="101" t="str">
        <f t="shared" si="26"/>
        <v/>
      </c>
      <c r="B841" s="107"/>
      <c r="C841" s="108"/>
      <c r="D841" s="109"/>
      <c r="E841" s="104"/>
      <c r="F841" s="105"/>
      <c r="G841" s="106" t="str">
        <f t="shared" si="27"/>
        <v/>
      </c>
    </row>
    <row r="842" spans="1:7">
      <c r="A842" s="101" t="str">
        <f t="shared" si="26"/>
        <v/>
      </c>
      <c r="B842" s="107"/>
      <c r="C842" s="108"/>
      <c r="D842" s="109"/>
      <c r="E842" s="104"/>
      <c r="F842" s="105"/>
      <c r="G842" s="106" t="str">
        <f t="shared" si="27"/>
        <v/>
      </c>
    </row>
    <row r="843" spans="1:7">
      <c r="A843" s="101" t="str">
        <f t="shared" si="26"/>
        <v/>
      </c>
      <c r="B843" s="107"/>
      <c r="C843" s="108"/>
      <c r="D843" s="109"/>
      <c r="E843" s="104"/>
      <c r="F843" s="105"/>
      <c r="G843" s="106" t="str">
        <f t="shared" si="27"/>
        <v/>
      </c>
    </row>
    <row r="844" spans="1:7">
      <c r="A844" s="101" t="str">
        <f t="shared" si="26"/>
        <v/>
      </c>
      <c r="B844" s="107"/>
      <c r="C844" s="108"/>
      <c r="D844" s="109"/>
      <c r="E844" s="104"/>
      <c r="F844" s="105"/>
      <c r="G844" s="106" t="str">
        <f t="shared" si="27"/>
        <v/>
      </c>
    </row>
    <row r="845" spans="1:7">
      <c r="A845" s="101" t="str">
        <f t="shared" si="26"/>
        <v/>
      </c>
      <c r="B845" s="107"/>
      <c r="C845" s="108"/>
      <c r="D845" s="109"/>
      <c r="E845" s="104"/>
      <c r="F845" s="105"/>
      <c r="G845" s="106" t="str">
        <f t="shared" si="27"/>
        <v/>
      </c>
    </row>
    <row r="846" spans="1:7">
      <c r="A846" s="101" t="str">
        <f t="shared" si="26"/>
        <v/>
      </c>
      <c r="B846" s="107"/>
      <c r="C846" s="108"/>
      <c r="D846" s="109"/>
      <c r="E846" s="104"/>
      <c r="F846" s="105"/>
      <c r="G846" s="106" t="str">
        <f t="shared" si="27"/>
        <v/>
      </c>
    </row>
    <row r="847" spans="1:7">
      <c r="A847" s="101" t="str">
        <f t="shared" si="26"/>
        <v/>
      </c>
      <c r="B847" s="107"/>
      <c r="C847" s="108"/>
      <c r="D847" s="109"/>
      <c r="E847" s="104"/>
      <c r="F847" s="105"/>
      <c r="G847" s="106" t="str">
        <f t="shared" si="27"/>
        <v/>
      </c>
    </row>
    <row r="848" spans="1:7">
      <c r="A848" s="101" t="str">
        <f t="shared" si="26"/>
        <v/>
      </c>
      <c r="B848" s="107"/>
      <c r="C848" s="108"/>
      <c r="D848" s="109"/>
      <c r="E848" s="104"/>
      <c r="F848" s="105"/>
      <c r="G848" s="106" t="str">
        <f t="shared" si="27"/>
        <v/>
      </c>
    </row>
    <row r="849" spans="1:7">
      <c r="A849" s="101" t="str">
        <f t="shared" ref="A849:A912" si="28">IF(B849&lt;&gt;"",TEXT(B849,"TTT"),"")</f>
        <v/>
      </c>
      <c r="B849" s="107"/>
      <c r="C849" s="108"/>
      <c r="D849" s="109"/>
      <c r="E849" s="104"/>
      <c r="F849" s="105"/>
      <c r="G849" s="106" t="str">
        <f t="shared" ref="G849:G912" si="29">IF(B849&lt;&gt;"",IF(D849&lt;C849,1-C849+D849,D849-C849)*24,"")</f>
        <v/>
      </c>
    </row>
    <row r="850" spans="1:7">
      <c r="A850" s="101" t="str">
        <f t="shared" si="28"/>
        <v/>
      </c>
      <c r="B850" s="107"/>
      <c r="C850" s="108"/>
      <c r="D850" s="109"/>
      <c r="E850" s="104"/>
      <c r="F850" s="105"/>
      <c r="G850" s="106" t="str">
        <f t="shared" si="29"/>
        <v/>
      </c>
    </row>
    <row r="851" spans="1:7">
      <c r="A851" s="101" t="str">
        <f t="shared" si="28"/>
        <v/>
      </c>
      <c r="B851" s="107"/>
      <c r="C851" s="108"/>
      <c r="D851" s="109"/>
      <c r="E851" s="104"/>
      <c r="F851" s="105"/>
      <c r="G851" s="106" t="str">
        <f t="shared" si="29"/>
        <v/>
      </c>
    </row>
    <row r="852" spans="1:7">
      <c r="A852" s="101" t="str">
        <f t="shared" si="28"/>
        <v/>
      </c>
      <c r="B852" s="107"/>
      <c r="C852" s="108"/>
      <c r="D852" s="109"/>
      <c r="E852" s="104"/>
      <c r="F852" s="105"/>
      <c r="G852" s="106" t="str">
        <f t="shared" si="29"/>
        <v/>
      </c>
    </row>
    <row r="853" spans="1:7">
      <c r="A853" s="101" t="str">
        <f t="shared" si="28"/>
        <v/>
      </c>
      <c r="B853" s="107"/>
      <c r="C853" s="108"/>
      <c r="D853" s="109"/>
      <c r="E853" s="104"/>
      <c r="F853" s="105"/>
      <c r="G853" s="106" t="str">
        <f t="shared" si="29"/>
        <v/>
      </c>
    </row>
    <row r="854" spans="1:7">
      <c r="A854" s="101" t="str">
        <f t="shared" si="28"/>
        <v/>
      </c>
      <c r="B854" s="107"/>
      <c r="C854" s="108"/>
      <c r="D854" s="109"/>
      <c r="E854" s="104"/>
      <c r="F854" s="105"/>
      <c r="G854" s="106" t="str">
        <f t="shared" si="29"/>
        <v/>
      </c>
    </row>
    <row r="855" spans="1:7">
      <c r="A855" s="101" t="str">
        <f t="shared" si="28"/>
        <v/>
      </c>
      <c r="B855" s="107"/>
      <c r="C855" s="108"/>
      <c r="D855" s="109"/>
      <c r="E855" s="104"/>
      <c r="F855" s="105"/>
      <c r="G855" s="106" t="str">
        <f t="shared" si="29"/>
        <v/>
      </c>
    </row>
    <row r="856" spans="1:7">
      <c r="A856" s="101" t="str">
        <f t="shared" si="28"/>
        <v/>
      </c>
      <c r="B856" s="107"/>
      <c r="C856" s="108"/>
      <c r="D856" s="109"/>
      <c r="E856" s="104"/>
      <c r="F856" s="105"/>
      <c r="G856" s="106" t="str">
        <f t="shared" si="29"/>
        <v/>
      </c>
    </row>
    <row r="857" spans="1:7">
      <c r="A857" s="101" t="str">
        <f t="shared" si="28"/>
        <v/>
      </c>
      <c r="B857" s="107"/>
      <c r="C857" s="108"/>
      <c r="D857" s="109"/>
      <c r="E857" s="104"/>
      <c r="F857" s="105"/>
      <c r="G857" s="106" t="str">
        <f t="shared" si="29"/>
        <v/>
      </c>
    </row>
    <row r="858" spans="1:7">
      <c r="A858" s="101" t="str">
        <f t="shared" si="28"/>
        <v/>
      </c>
      <c r="B858" s="107"/>
      <c r="C858" s="108"/>
      <c r="D858" s="109"/>
      <c r="E858" s="104"/>
      <c r="F858" s="105"/>
      <c r="G858" s="106" t="str">
        <f t="shared" si="29"/>
        <v/>
      </c>
    </row>
    <row r="859" spans="1:7">
      <c r="A859" s="101" t="str">
        <f t="shared" si="28"/>
        <v/>
      </c>
      <c r="B859" s="107"/>
      <c r="C859" s="108"/>
      <c r="D859" s="109"/>
      <c r="E859" s="104"/>
      <c r="F859" s="105"/>
      <c r="G859" s="106" t="str">
        <f t="shared" si="29"/>
        <v/>
      </c>
    </row>
    <row r="860" spans="1:7">
      <c r="A860" s="101" t="str">
        <f t="shared" si="28"/>
        <v/>
      </c>
      <c r="B860" s="107"/>
      <c r="C860" s="108"/>
      <c r="D860" s="109"/>
      <c r="E860" s="104"/>
      <c r="F860" s="105"/>
      <c r="G860" s="106" t="str">
        <f t="shared" si="29"/>
        <v/>
      </c>
    </row>
    <row r="861" spans="1:7">
      <c r="A861" s="101" t="str">
        <f t="shared" si="28"/>
        <v/>
      </c>
      <c r="B861" s="107"/>
      <c r="C861" s="108"/>
      <c r="D861" s="109"/>
      <c r="E861" s="104"/>
      <c r="F861" s="105"/>
      <c r="G861" s="106" t="str">
        <f t="shared" si="29"/>
        <v/>
      </c>
    </row>
    <row r="862" spans="1:7">
      <c r="A862" s="101" t="str">
        <f t="shared" si="28"/>
        <v/>
      </c>
      <c r="B862" s="107"/>
      <c r="C862" s="108"/>
      <c r="D862" s="109"/>
      <c r="E862" s="104"/>
      <c r="F862" s="105"/>
      <c r="G862" s="106" t="str">
        <f t="shared" si="29"/>
        <v/>
      </c>
    </row>
    <row r="863" spans="1:7">
      <c r="A863" s="101" t="str">
        <f t="shared" si="28"/>
        <v/>
      </c>
      <c r="B863" s="107"/>
      <c r="C863" s="108"/>
      <c r="D863" s="109"/>
      <c r="E863" s="104"/>
      <c r="F863" s="105"/>
      <c r="G863" s="106" t="str">
        <f t="shared" si="29"/>
        <v/>
      </c>
    </row>
    <row r="864" spans="1:7">
      <c r="A864" s="101" t="str">
        <f t="shared" si="28"/>
        <v/>
      </c>
      <c r="B864" s="107"/>
      <c r="C864" s="108"/>
      <c r="D864" s="109"/>
      <c r="E864" s="104"/>
      <c r="F864" s="105"/>
      <c r="G864" s="106" t="str">
        <f t="shared" si="29"/>
        <v/>
      </c>
    </row>
    <row r="865" spans="1:7">
      <c r="A865" s="101" t="str">
        <f t="shared" si="28"/>
        <v/>
      </c>
      <c r="B865" s="107"/>
      <c r="C865" s="108"/>
      <c r="D865" s="109"/>
      <c r="E865" s="104"/>
      <c r="F865" s="105"/>
      <c r="G865" s="106" t="str">
        <f t="shared" si="29"/>
        <v/>
      </c>
    </row>
    <row r="866" spans="1:7">
      <c r="A866" s="101" t="str">
        <f t="shared" si="28"/>
        <v/>
      </c>
      <c r="B866" s="107"/>
      <c r="C866" s="108"/>
      <c r="D866" s="109"/>
      <c r="E866" s="104"/>
      <c r="F866" s="105"/>
      <c r="G866" s="106" t="str">
        <f t="shared" si="29"/>
        <v/>
      </c>
    </row>
    <row r="867" spans="1:7">
      <c r="A867" s="101" t="str">
        <f t="shared" si="28"/>
        <v/>
      </c>
      <c r="B867" s="107"/>
      <c r="C867" s="108"/>
      <c r="D867" s="109"/>
      <c r="E867" s="104"/>
      <c r="F867" s="105"/>
      <c r="G867" s="106" t="str">
        <f t="shared" si="29"/>
        <v/>
      </c>
    </row>
    <row r="868" spans="1:7">
      <c r="A868" s="101" t="str">
        <f t="shared" si="28"/>
        <v/>
      </c>
      <c r="B868" s="107"/>
      <c r="C868" s="108"/>
      <c r="D868" s="109"/>
      <c r="E868" s="104"/>
      <c r="F868" s="105"/>
      <c r="G868" s="106" t="str">
        <f t="shared" si="29"/>
        <v/>
      </c>
    </row>
    <row r="869" spans="1:7">
      <c r="A869" s="101" t="str">
        <f t="shared" si="28"/>
        <v/>
      </c>
      <c r="B869" s="107"/>
      <c r="C869" s="108"/>
      <c r="D869" s="109"/>
      <c r="E869" s="104"/>
      <c r="F869" s="105"/>
      <c r="G869" s="106" t="str">
        <f t="shared" si="29"/>
        <v/>
      </c>
    </row>
    <row r="870" spans="1:7">
      <c r="A870" s="101" t="str">
        <f t="shared" si="28"/>
        <v/>
      </c>
      <c r="B870" s="107"/>
      <c r="C870" s="108"/>
      <c r="D870" s="109"/>
      <c r="E870" s="104"/>
      <c r="F870" s="105"/>
      <c r="G870" s="106" t="str">
        <f t="shared" si="29"/>
        <v/>
      </c>
    </row>
    <row r="871" spans="1:7">
      <c r="A871" s="101" t="str">
        <f t="shared" si="28"/>
        <v/>
      </c>
      <c r="B871" s="107"/>
      <c r="C871" s="108"/>
      <c r="D871" s="109"/>
      <c r="E871" s="104"/>
      <c r="F871" s="105"/>
      <c r="G871" s="106" t="str">
        <f t="shared" si="29"/>
        <v/>
      </c>
    </row>
    <row r="872" spans="1:7">
      <c r="A872" s="101" t="str">
        <f t="shared" si="28"/>
        <v/>
      </c>
      <c r="B872" s="107"/>
      <c r="C872" s="108"/>
      <c r="D872" s="109"/>
      <c r="E872" s="104"/>
      <c r="F872" s="105"/>
      <c r="G872" s="106" t="str">
        <f t="shared" si="29"/>
        <v/>
      </c>
    </row>
    <row r="873" spans="1:7">
      <c r="A873" s="101" t="str">
        <f t="shared" si="28"/>
        <v/>
      </c>
      <c r="B873" s="107"/>
      <c r="C873" s="108"/>
      <c r="D873" s="109"/>
      <c r="E873" s="104"/>
      <c r="F873" s="105"/>
      <c r="G873" s="106" t="str">
        <f t="shared" si="29"/>
        <v/>
      </c>
    </row>
    <row r="874" spans="1:7">
      <c r="A874" s="101" t="str">
        <f t="shared" si="28"/>
        <v/>
      </c>
      <c r="B874" s="107"/>
      <c r="C874" s="108"/>
      <c r="D874" s="109"/>
      <c r="E874" s="104"/>
      <c r="F874" s="105"/>
      <c r="G874" s="106" t="str">
        <f t="shared" si="29"/>
        <v/>
      </c>
    </row>
    <row r="875" spans="1:7">
      <c r="A875" s="101" t="str">
        <f t="shared" si="28"/>
        <v/>
      </c>
      <c r="B875" s="107"/>
      <c r="C875" s="108"/>
      <c r="D875" s="109"/>
      <c r="E875" s="104"/>
      <c r="F875" s="105"/>
      <c r="G875" s="106" t="str">
        <f t="shared" si="29"/>
        <v/>
      </c>
    </row>
    <row r="876" spans="1:7">
      <c r="A876" s="101" t="str">
        <f t="shared" si="28"/>
        <v/>
      </c>
      <c r="B876" s="107"/>
      <c r="C876" s="108"/>
      <c r="D876" s="109"/>
      <c r="E876" s="104"/>
      <c r="F876" s="105"/>
      <c r="G876" s="106" t="str">
        <f t="shared" si="29"/>
        <v/>
      </c>
    </row>
    <row r="877" spans="1:7">
      <c r="A877" s="101" t="str">
        <f t="shared" si="28"/>
        <v/>
      </c>
      <c r="B877" s="107"/>
      <c r="C877" s="108"/>
      <c r="D877" s="109"/>
      <c r="E877" s="104"/>
      <c r="F877" s="105"/>
      <c r="G877" s="106" t="str">
        <f t="shared" si="29"/>
        <v/>
      </c>
    </row>
    <row r="878" spans="1:7">
      <c r="A878" s="101" t="str">
        <f t="shared" si="28"/>
        <v/>
      </c>
      <c r="B878" s="107"/>
      <c r="C878" s="108"/>
      <c r="D878" s="109"/>
      <c r="E878" s="104"/>
      <c r="F878" s="105"/>
      <c r="G878" s="106" t="str">
        <f t="shared" si="29"/>
        <v/>
      </c>
    </row>
    <row r="879" spans="1:7">
      <c r="A879" s="101" t="str">
        <f t="shared" si="28"/>
        <v/>
      </c>
      <c r="B879" s="107"/>
      <c r="C879" s="108"/>
      <c r="D879" s="109"/>
      <c r="E879" s="104"/>
      <c r="F879" s="105"/>
      <c r="G879" s="106" t="str">
        <f t="shared" si="29"/>
        <v/>
      </c>
    </row>
    <row r="880" spans="1:7">
      <c r="A880" s="101" t="str">
        <f t="shared" si="28"/>
        <v/>
      </c>
      <c r="B880" s="107"/>
      <c r="C880" s="108"/>
      <c r="D880" s="109"/>
      <c r="E880" s="104"/>
      <c r="F880" s="105"/>
      <c r="G880" s="106" t="str">
        <f t="shared" si="29"/>
        <v/>
      </c>
    </row>
    <row r="881" spans="1:7">
      <c r="A881" s="101" t="str">
        <f t="shared" si="28"/>
        <v/>
      </c>
      <c r="B881" s="107"/>
      <c r="C881" s="108"/>
      <c r="D881" s="109"/>
      <c r="E881" s="104"/>
      <c r="F881" s="105"/>
      <c r="G881" s="106" t="str">
        <f t="shared" si="29"/>
        <v/>
      </c>
    </row>
    <row r="882" spans="1:7">
      <c r="A882" s="101" t="str">
        <f t="shared" si="28"/>
        <v/>
      </c>
      <c r="B882" s="107"/>
      <c r="C882" s="108"/>
      <c r="D882" s="109"/>
      <c r="E882" s="104"/>
      <c r="F882" s="105"/>
      <c r="G882" s="106" t="str">
        <f t="shared" si="29"/>
        <v/>
      </c>
    </row>
    <row r="883" spans="1:7">
      <c r="A883" s="101" t="str">
        <f t="shared" si="28"/>
        <v/>
      </c>
      <c r="B883" s="107"/>
      <c r="C883" s="108"/>
      <c r="D883" s="109"/>
      <c r="E883" s="104"/>
      <c r="F883" s="105"/>
      <c r="G883" s="106" t="str">
        <f t="shared" si="29"/>
        <v/>
      </c>
    </row>
    <row r="884" spans="1:7">
      <c r="A884" s="101" t="str">
        <f t="shared" si="28"/>
        <v/>
      </c>
      <c r="B884" s="107"/>
      <c r="C884" s="108"/>
      <c r="D884" s="109"/>
      <c r="E884" s="104"/>
      <c r="F884" s="105"/>
      <c r="G884" s="106" t="str">
        <f t="shared" si="29"/>
        <v/>
      </c>
    </row>
    <row r="885" spans="1:7">
      <c r="A885" s="101" t="str">
        <f t="shared" si="28"/>
        <v/>
      </c>
      <c r="B885" s="107"/>
      <c r="C885" s="108"/>
      <c r="D885" s="109"/>
      <c r="E885" s="104"/>
      <c r="F885" s="105"/>
      <c r="G885" s="106" t="str">
        <f t="shared" si="29"/>
        <v/>
      </c>
    </row>
    <row r="886" spans="1:7">
      <c r="A886" s="101" t="str">
        <f t="shared" si="28"/>
        <v/>
      </c>
      <c r="B886" s="107"/>
      <c r="C886" s="108"/>
      <c r="D886" s="109"/>
      <c r="E886" s="104"/>
      <c r="F886" s="105"/>
      <c r="G886" s="106" t="str">
        <f t="shared" si="29"/>
        <v/>
      </c>
    </row>
    <row r="887" spans="1:7">
      <c r="A887" s="101" t="str">
        <f t="shared" si="28"/>
        <v/>
      </c>
      <c r="B887" s="107"/>
      <c r="C887" s="108"/>
      <c r="D887" s="109"/>
      <c r="E887" s="104"/>
      <c r="F887" s="105"/>
      <c r="G887" s="106" t="str">
        <f t="shared" si="29"/>
        <v/>
      </c>
    </row>
    <row r="888" spans="1:7">
      <c r="A888" s="101" t="str">
        <f t="shared" si="28"/>
        <v/>
      </c>
      <c r="B888" s="107"/>
      <c r="C888" s="108"/>
      <c r="D888" s="109"/>
      <c r="E888" s="104"/>
      <c r="F888" s="105"/>
      <c r="G888" s="106" t="str">
        <f t="shared" si="29"/>
        <v/>
      </c>
    </row>
    <row r="889" spans="1:7">
      <c r="A889" s="101" t="str">
        <f t="shared" si="28"/>
        <v/>
      </c>
      <c r="B889" s="107"/>
      <c r="C889" s="108"/>
      <c r="D889" s="109"/>
      <c r="E889" s="104"/>
      <c r="F889" s="105"/>
      <c r="G889" s="106" t="str">
        <f t="shared" si="29"/>
        <v/>
      </c>
    </row>
    <row r="890" spans="1:7">
      <c r="A890" s="101" t="str">
        <f t="shared" si="28"/>
        <v/>
      </c>
      <c r="B890" s="107"/>
      <c r="C890" s="108"/>
      <c r="D890" s="109"/>
      <c r="E890" s="104"/>
      <c r="F890" s="105"/>
      <c r="G890" s="106" t="str">
        <f t="shared" si="29"/>
        <v/>
      </c>
    </row>
    <row r="891" spans="1:7">
      <c r="A891" s="101" t="str">
        <f t="shared" si="28"/>
        <v/>
      </c>
      <c r="B891" s="107"/>
      <c r="C891" s="108"/>
      <c r="D891" s="109"/>
      <c r="E891" s="104"/>
      <c r="F891" s="105"/>
      <c r="G891" s="106" t="str">
        <f t="shared" si="29"/>
        <v/>
      </c>
    </row>
    <row r="892" spans="1:7">
      <c r="A892" s="101" t="str">
        <f t="shared" si="28"/>
        <v/>
      </c>
      <c r="B892" s="107"/>
      <c r="C892" s="108"/>
      <c r="D892" s="109"/>
      <c r="E892" s="104"/>
      <c r="F892" s="105"/>
      <c r="G892" s="106" t="str">
        <f t="shared" si="29"/>
        <v/>
      </c>
    </row>
    <row r="893" spans="1:7">
      <c r="A893" s="101" t="str">
        <f t="shared" si="28"/>
        <v/>
      </c>
      <c r="B893" s="107"/>
      <c r="C893" s="108"/>
      <c r="D893" s="109"/>
      <c r="E893" s="104"/>
      <c r="F893" s="105"/>
      <c r="G893" s="106" t="str">
        <f t="shared" si="29"/>
        <v/>
      </c>
    </row>
    <row r="894" spans="1:7">
      <c r="A894" s="101" t="str">
        <f t="shared" si="28"/>
        <v/>
      </c>
      <c r="B894" s="107"/>
      <c r="C894" s="108"/>
      <c r="D894" s="109"/>
      <c r="E894" s="104"/>
      <c r="F894" s="105"/>
      <c r="G894" s="106" t="str">
        <f t="shared" si="29"/>
        <v/>
      </c>
    </row>
    <row r="895" spans="1:7">
      <c r="A895" s="101" t="str">
        <f t="shared" si="28"/>
        <v/>
      </c>
      <c r="B895" s="107"/>
      <c r="C895" s="108"/>
      <c r="D895" s="109"/>
      <c r="E895" s="104"/>
      <c r="F895" s="105"/>
      <c r="G895" s="106" t="str">
        <f t="shared" si="29"/>
        <v/>
      </c>
    </row>
    <row r="896" spans="1:7">
      <c r="A896" s="101" t="str">
        <f t="shared" si="28"/>
        <v/>
      </c>
      <c r="B896" s="107"/>
      <c r="C896" s="108"/>
      <c r="D896" s="109"/>
      <c r="E896" s="104"/>
      <c r="F896" s="105"/>
      <c r="G896" s="106" t="str">
        <f t="shared" si="29"/>
        <v/>
      </c>
    </row>
    <row r="897" spans="1:7">
      <c r="A897" s="101" t="str">
        <f t="shared" si="28"/>
        <v/>
      </c>
      <c r="B897" s="107"/>
      <c r="C897" s="108"/>
      <c r="D897" s="109"/>
      <c r="E897" s="104"/>
      <c r="F897" s="105"/>
      <c r="G897" s="106" t="str">
        <f t="shared" si="29"/>
        <v/>
      </c>
    </row>
    <row r="898" spans="1:7">
      <c r="A898" s="101" t="str">
        <f t="shared" si="28"/>
        <v/>
      </c>
      <c r="B898" s="107"/>
      <c r="C898" s="108"/>
      <c r="D898" s="109"/>
      <c r="E898" s="104"/>
      <c r="F898" s="105"/>
      <c r="G898" s="106" t="str">
        <f t="shared" si="29"/>
        <v/>
      </c>
    </row>
    <row r="899" spans="1:7">
      <c r="A899" s="101" t="str">
        <f t="shared" si="28"/>
        <v/>
      </c>
      <c r="B899" s="107"/>
      <c r="C899" s="108"/>
      <c r="D899" s="109"/>
      <c r="E899" s="104"/>
      <c r="F899" s="105"/>
      <c r="G899" s="106" t="str">
        <f t="shared" si="29"/>
        <v/>
      </c>
    </row>
    <row r="900" spans="1:7">
      <c r="A900" s="101" t="str">
        <f t="shared" si="28"/>
        <v/>
      </c>
      <c r="B900" s="107"/>
      <c r="C900" s="108"/>
      <c r="D900" s="109"/>
      <c r="E900" s="104"/>
      <c r="F900" s="105"/>
      <c r="G900" s="106" t="str">
        <f t="shared" si="29"/>
        <v/>
      </c>
    </row>
    <row r="901" spans="1:7">
      <c r="A901" s="101" t="str">
        <f t="shared" si="28"/>
        <v/>
      </c>
      <c r="B901" s="107"/>
      <c r="C901" s="108"/>
      <c r="D901" s="109"/>
      <c r="E901" s="104"/>
      <c r="F901" s="105"/>
      <c r="G901" s="106" t="str">
        <f t="shared" si="29"/>
        <v/>
      </c>
    </row>
    <row r="902" spans="1:7">
      <c r="A902" s="101" t="str">
        <f t="shared" si="28"/>
        <v/>
      </c>
      <c r="B902" s="107"/>
      <c r="C902" s="108"/>
      <c r="D902" s="109"/>
      <c r="E902" s="104"/>
      <c r="F902" s="105"/>
      <c r="G902" s="106" t="str">
        <f t="shared" si="29"/>
        <v/>
      </c>
    </row>
    <row r="903" spans="1:7">
      <c r="A903" s="101" t="str">
        <f t="shared" si="28"/>
        <v/>
      </c>
      <c r="B903" s="107"/>
      <c r="C903" s="108"/>
      <c r="D903" s="109"/>
      <c r="E903" s="104"/>
      <c r="F903" s="105"/>
      <c r="G903" s="106" t="str">
        <f t="shared" si="29"/>
        <v/>
      </c>
    </row>
    <row r="904" spans="1:7">
      <c r="A904" s="101" t="str">
        <f t="shared" si="28"/>
        <v/>
      </c>
      <c r="B904" s="107"/>
      <c r="C904" s="108"/>
      <c r="D904" s="109"/>
      <c r="E904" s="104"/>
      <c r="F904" s="105"/>
      <c r="G904" s="106" t="str">
        <f t="shared" si="29"/>
        <v/>
      </c>
    </row>
    <row r="905" spans="1:7">
      <c r="A905" s="101" t="str">
        <f t="shared" si="28"/>
        <v/>
      </c>
      <c r="B905" s="107"/>
      <c r="C905" s="108"/>
      <c r="D905" s="109"/>
      <c r="E905" s="104"/>
      <c r="F905" s="105"/>
      <c r="G905" s="106" t="str">
        <f t="shared" si="29"/>
        <v/>
      </c>
    </row>
    <row r="906" spans="1:7">
      <c r="A906" s="101" t="str">
        <f t="shared" si="28"/>
        <v/>
      </c>
      <c r="B906" s="107"/>
      <c r="C906" s="108"/>
      <c r="D906" s="109"/>
      <c r="E906" s="104"/>
      <c r="F906" s="105"/>
      <c r="G906" s="106" t="str">
        <f t="shared" si="29"/>
        <v/>
      </c>
    </row>
    <row r="907" spans="1:7">
      <c r="A907" s="101" t="str">
        <f t="shared" si="28"/>
        <v/>
      </c>
      <c r="B907" s="107"/>
      <c r="C907" s="108"/>
      <c r="D907" s="109"/>
      <c r="E907" s="104"/>
      <c r="F907" s="105"/>
      <c r="G907" s="106" t="str">
        <f t="shared" si="29"/>
        <v/>
      </c>
    </row>
    <row r="908" spans="1:7">
      <c r="A908" s="101" t="str">
        <f t="shared" si="28"/>
        <v/>
      </c>
      <c r="B908" s="107"/>
      <c r="C908" s="108"/>
      <c r="D908" s="109"/>
      <c r="E908" s="104"/>
      <c r="F908" s="105"/>
      <c r="G908" s="106" t="str">
        <f t="shared" si="29"/>
        <v/>
      </c>
    </row>
    <row r="909" spans="1:7">
      <c r="A909" s="101" t="str">
        <f t="shared" si="28"/>
        <v/>
      </c>
      <c r="B909" s="107"/>
      <c r="C909" s="108"/>
      <c r="D909" s="109"/>
      <c r="E909" s="104"/>
      <c r="F909" s="105"/>
      <c r="G909" s="106" t="str">
        <f t="shared" si="29"/>
        <v/>
      </c>
    </row>
    <row r="910" spans="1:7">
      <c r="A910" s="101" t="str">
        <f t="shared" si="28"/>
        <v/>
      </c>
      <c r="B910" s="107"/>
      <c r="C910" s="108"/>
      <c r="D910" s="109"/>
      <c r="E910" s="104"/>
      <c r="F910" s="105"/>
      <c r="G910" s="106" t="str">
        <f t="shared" si="29"/>
        <v/>
      </c>
    </row>
    <row r="911" spans="1:7">
      <c r="A911" s="101" t="str">
        <f t="shared" si="28"/>
        <v/>
      </c>
      <c r="B911" s="107"/>
      <c r="C911" s="108"/>
      <c r="D911" s="109"/>
      <c r="E911" s="104"/>
      <c r="F911" s="105"/>
      <c r="G911" s="106" t="str">
        <f t="shared" si="29"/>
        <v/>
      </c>
    </row>
    <row r="912" spans="1:7">
      <c r="A912" s="101" t="str">
        <f t="shared" si="28"/>
        <v/>
      </c>
      <c r="B912" s="107"/>
      <c r="C912" s="108"/>
      <c r="D912" s="109"/>
      <c r="E912" s="104"/>
      <c r="F912" s="105"/>
      <c r="G912" s="106" t="str">
        <f t="shared" si="29"/>
        <v/>
      </c>
    </row>
    <row r="913" spans="1:7">
      <c r="A913" s="101" t="str">
        <f t="shared" ref="A913:A921" si="30">IF(B913&lt;&gt;"",TEXT(B913,"TTT"),"")</f>
        <v/>
      </c>
      <c r="B913" s="107"/>
      <c r="C913" s="108"/>
      <c r="D913" s="109"/>
      <c r="E913" s="104"/>
      <c r="F913" s="105"/>
      <c r="G913" s="106" t="str">
        <f t="shared" ref="G913:G921" si="31">IF(B913&lt;&gt;"",IF(D913&lt;C913,1-C913+D913,D913-C913)*24,"")</f>
        <v/>
      </c>
    </row>
    <row r="914" spans="1:7">
      <c r="A914" s="101" t="str">
        <f t="shared" si="30"/>
        <v/>
      </c>
      <c r="B914" s="107"/>
      <c r="C914" s="108"/>
      <c r="D914" s="109"/>
      <c r="E914" s="104"/>
      <c r="F914" s="105"/>
      <c r="G914" s="106" t="str">
        <f t="shared" si="31"/>
        <v/>
      </c>
    </row>
    <row r="915" spans="1:7">
      <c r="A915" s="101" t="str">
        <f t="shared" si="30"/>
        <v/>
      </c>
      <c r="B915" s="107"/>
      <c r="C915" s="108"/>
      <c r="D915" s="109"/>
      <c r="E915" s="104"/>
      <c r="F915" s="105"/>
      <c r="G915" s="106" t="str">
        <f t="shared" si="31"/>
        <v/>
      </c>
    </row>
    <row r="916" spans="1:7">
      <c r="A916" s="101" t="str">
        <f t="shared" si="30"/>
        <v/>
      </c>
      <c r="B916" s="107"/>
      <c r="C916" s="108"/>
      <c r="D916" s="109"/>
      <c r="E916" s="104"/>
      <c r="F916" s="105"/>
      <c r="G916" s="106" t="str">
        <f t="shared" si="31"/>
        <v/>
      </c>
    </row>
    <row r="917" spans="1:7">
      <c r="A917" s="101" t="str">
        <f t="shared" si="30"/>
        <v/>
      </c>
      <c r="B917" s="107"/>
      <c r="C917" s="108"/>
      <c r="D917" s="109"/>
      <c r="E917" s="104"/>
      <c r="F917" s="105"/>
      <c r="G917" s="106" t="str">
        <f t="shared" si="31"/>
        <v/>
      </c>
    </row>
    <row r="918" spans="1:7">
      <c r="A918" s="101" t="str">
        <f t="shared" si="30"/>
        <v/>
      </c>
      <c r="B918" s="107"/>
      <c r="C918" s="108"/>
      <c r="D918" s="109"/>
      <c r="E918" s="104"/>
      <c r="F918" s="105"/>
      <c r="G918" s="106" t="str">
        <f t="shared" si="31"/>
        <v/>
      </c>
    </row>
    <row r="919" spans="1:7">
      <c r="A919" s="101" t="str">
        <f t="shared" si="30"/>
        <v/>
      </c>
      <c r="B919" s="107"/>
      <c r="C919" s="108"/>
      <c r="D919" s="109"/>
      <c r="E919" s="104"/>
      <c r="F919" s="105"/>
      <c r="G919" s="106" t="str">
        <f t="shared" si="31"/>
        <v/>
      </c>
    </row>
    <row r="920" spans="1:7">
      <c r="A920" s="101" t="str">
        <f t="shared" si="30"/>
        <v/>
      </c>
      <c r="B920" s="107"/>
      <c r="C920" s="108"/>
      <c r="D920" s="109"/>
      <c r="E920" s="104"/>
      <c r="F920" s="105"/>
      <c r="G920" s="106" t="str">
        <f t="shared" si="31"/>
        <v/>
      </c>
    </row>
    <row r="921" spans="1:7">
      <c r="A921" s="101" t="str">
        <f t="shared" si="30"/>
        <v/>
      </c>
      <c r="B921" s="107"/>
      <c r="C921" s="108"/>
      <c r="D921" s="109"/>
      <c r="E921" s="104"/>
      <c r="F921" s="105"/>
      <c r="G921" s="106" t="str">
        <f t="shared" si="31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Aufgaben</vt:lpstr>
      <vt:lpstr>Gesamtaufwand</vt:lpstr>
      <vt:lpstr>Samed Esen</vt:lpstr>
      <vt:lpstr>Sabine Lindner</vt:lpstr>
      <vt:lpstr>Paul Pühringer</vt:lpstr>
      <vt:lpstr>Deutsch Thomas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2015-11-06T12:38:49Z</dcterms:created>
  <dcterms:modified xsi:type="dcterms:W3CDTF">2021-01-31T11:19:40Z</dcterms:modified>
  <cp:category/>
  <cp:contentStatus/>
</cp:coreProperties>
</file>