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oniel\OneDrive\Desktop\"/>
    </mc:Choice>
  </mc:AlternateContent>
  <xr:revisionPtr revIDLastSave="0" documentId="13_ncr:1_{A9015A1B-A2B9-4763-8EA0-FCB8ECC5BA1E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Usuarios" sheetId="1" r:id="rId1"/>
    <sheet name="Doador_Fisico" sheetId="2" r:id="rId2"/>
    <sheet name="Doador_Juridico" sheetId="3" r:id="rId3"/>
    <sheet name="ONGs" sheetId="4" r:id="rId4"/>
    <sheet name="Itens" sheetId="5" r:id="rId5"/>
    <sheet name="Reservas" sheetId="6" r:id="rId6"/>
    <sheet name="Tabela Dinamica" sheetId="11" r:id="rId7"/>
    <sheet name="Dashboad" sheetId="7" r:id="rId8"/>
  </sheets>
  <definedNames>
    <definedName name="_xlcn.WorksheetConnection_dashboard_caridade.xlsxTabela11" hidden="1">Tabela1[]</definedName>
    <definedName name="_xlcn.WorksheetConnection_dashboard_caridade.xlsxTabela31" hidden="1">Tabela3[]</definedName>
    <definedName name="_xlcn.WorksheetConnection_dashboard_caridade.xlsxTabela41" hidden="1">Tabela4[]</definedName>
    <definedName name="_xlcn.WorksheetConnection_dashboard_caridade.xlsxTabela51" hidden="1">Tabela5[]</definedName>
    <definedName name="_xlcn.WorksheetConnection_dashboard_caridade.xlsxTabela61" hidden="1">Tabela6[]</definedName>
    <definedName name="_xlcn.WorksheetConnection_dashboard_caridade.xlsxTabela71" hidden="1">Tabela7[]</definedName>
    <definedName name="SegmentaçãodeDados_area_atuacao">#N/A</definedName>
    <definedName name="SegmentaçãodeDados_categoria1">#N/A</definedName>
    <definedName name="SegmentaçãodeDados_data_reserva__Mês">#N/A</definedName>
    <definedName name="SegmentaçãodeDados_status">#N/A</definedName>
  </definedNames>
  <calcPr calcId="191029"/>
  <pivotCaches>
    <pivotCache cacheId="0" r:id="rId9"/>
    <pivotCache cacheId="15" r:id="rId10"/>
    <pivotCache cacheId="39" r:id="rId11"/>
    <pivotCache cacheId="63" r:id="rId12"/>
  </pivotCaches>
  <extLst>
    <ext xmlns:x14="http://schemas.microsoft.com/office/spreadsheetml/2009/9/main" uri="{876F7934-8845-4945-9796-88D515C7AA90}">
      <x14:pivotCaches>
        <pivotCache cacheId="4" r:id="rId13"/>
        <pivotCache cacheId="5" r:id="rId14"/>
        <pivotCache cacheId="6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ela7" name="Tabela7" connection="WorksheetConnection_dashboard_caridade.xlsx!Tabela7"/>
          <x15:modelTable id="Tabela6" name="Tabela6" connection="WorksheetConnection_dashboard_caridade.xlsx!Tabela6"/>
          <x15:modelTable id="Tabela5" name="Tabela5" connection="WorksheetConnection_dashboard_caridade.xlsx!Tabela5"/>
          <x15:modelTable id="Tabela4" name="Tabela4" connection="WorksheetConnection_dashboard_caridade.xlsx!Tabela4"/>
          <x15:modelTable id="Tabela3" name="Tabela3" connection="WorksheetConnection_dashboard_caridade.xlsx!Tabela3"/>
          <x15:modelTable id="Tabela1" name="Tabela1" connection="WorksheetConnection_dashboard_caridade.xlsx!Tabela1"/>
        </x15:modelTables>
        <x15:extLst>
          <ext xmlns:x16="http://schemas.microsoft.com/office/spreadsheetml/2014/11/main" uri="{9835A34E-60A6-4A7C-AAB8-D5F71C897F49}">
            <x16:modelTimeGroupings>
              <x16:modelTimeGrouping tableName="Tabela6" columnName="data_reserva" columnId="data_reserva">
                <x16:calculatedTimeColumn columnName="data_reserva (Índice de Mês)" columnId="data_reserva (Índice de Mês)" contentType="monthsindex" isSelected="1"/>
                <x16:calculatedTimeColumn columnName="data_reserva (Mês)" columnId="data_reserv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DED4D2-5D5F-43BC-BEC3-BD145D370F88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6B94B5C-1C4A-4939-BE26-5EFEFEF94C01}" name="WorksheetConnection_dashboard_caridade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dashboard_caridade.xlsxTabela11"/>
        </x15:connection>
      </ext>
    </extLst>
  </connection>
  <connection id="3" xr16:uid="{75F938F6-86EC-4163-BB14-4F754F1357B4}" name="WorksheetConnection_dashboard_caridade.xlsx!Tabela3" type="102" refreshedVersion="8" minRefreshableVersion="5">
    <extLst>
      <ext xmlns:x15="http://schemas.microsoft.com/office/spreadsheetml/2010/11/main" uri="{DE250136-89BD-433C-8126-D09CA5730AF9}">
        <x15:connection id="Tabela3">
          <x15:rangePr sourceName="_xlcn.WorksheetConnection_dashboard_caridade.xlsxTabela31"/>
        </x15:connection>
      </ext>
    </extLst>
  </connection>
  <connection id="4" xr16:uid="{11BD5763-1A6F-4B75-8C61-66D0C0455BDC}" name="WorksheetConnection_dashboard_caridade.xlsx!Tabela4" type="102" refreshedVersion="8" minRefreshableVersion="5">
    <extLst>
      <ext xmlns:x15="http://schemas.microsoft.com/office/spreadsheetml/2010/11/main" uri="{DE250136-89BD-433C-8126-D09CA5730AF9}">
        <x15:connection id="Tabela4">
          <x15:rangePr sourceName="_xlcn.WorksheetConnection_dashboard_caridade.xlsxTabela41"/>
        </x15:connection>
      </ext>
    </extLst>
  </connection>
  <connection id="5" xr16:uid="{49662E47-B7F0-433E-BD7A-946BD5A9B0F0}" name="WorksheetConnection_dashboard_caridade.xlsx!Tabela5" type="102" refreshedVersion="8" minRefreshableVersion="5">
    <extLst>
      <ext xmlns:x15="http://schemas.microsoft.com/office/spreadsheetml/2010/11/main" uri="{DE250136-89BD-433C-8126-D09CA5730AF9}">
        <x15:connection id="Tabela5" autoDelete="1">
          <x15:rangePr sourceName="_xlcn.WorksheetConnection_dashboard_caridade.xlsxTabela51"/>
        </x15:connection>
      </ext>
    </extLst>
  </connection>
  <connection id="6" xr16:uid="{E6E00535-E766-4497-B350-4AE5C0985DDE}" name="WorksheetConnection_dashboard_caridade.xlsx!Tabela6" type="102" refreshedVersion="8" minRefreshableVersion="5">
    <extLst>
      <ext xmlns:x15="http://schemas.microsoft.com/office/spreadsheetml/2010/11/main" uri="{DE250136-89BD-433C-8126-D09CA5730AF9}">
        <x15:connection id="Tabela6">
          <x15:rangePr sourceName="_xlcn.WorksheetConnection_dashboard_caridade.xlsxTabela61"/>
        </x15:connection>
      </ext>
    </extLst>
  </connection>
  <connection id="7" xr16:uid="{C6CFAA99-EAB9-4B56-A4C1-516547DD2490}" name="WorksheetConnection_dashboard_caridade.xlsx!Tabela7" type="102" refreshedVersion="8" minRefreshableVersion="5">
    <extLst>
      <ext xmlns:x15="http://schemas.microsoft.com/office/spreadsheetml/2010/11/main" uri="{DE250136-89BD-433C-8126-D09CA5730AF9}">
        <x15:connection id="Tabela7">
          <x15:rangePr sourceName="_xlcn.WorksheetConnection_dashboard_caridade.xlsxTabela7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3].[id_usuari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<sst xmlns="http://schemas.openxmlformats.org/spreadsheetml/2006/main" count="369" uniqueCount="267">
  <si>
    <t>id_usuario</t>
  </si>
  <si>
    <t>email</t>
  </si>
  <si>
    <t>senha</t>
  </si>
  <si>
    <t>tipo_usuario</t>
  </si>
  <si>
    <t>doador_fisico</t>
  </si>
  <si>
    <t>doador_juridico</t>
  </si>
  <si>
    <t>id_doador_fisico</t>
  </si>
  <si>
    <t>nome</t>
  </si>
  <si>
    <t>cpf</t>
  </si>
  <si>
    <t>id_doador_juridico</t>
  </si>
  <si>
    <t>razao_social</t>
  </si>
  <si>
    <t>cnpj</t>
  </si>
  <si>
    <t>id_ong</t>
  </si>
  <si>
    <t>area_atuacao</t>
  </si>
  <si>
    <t>Educação</t>
  </si>
  <si>
    <t>Saúde</t>
  </si>
  <si>
    <t>Meio Ambiente</t>
  </si>
  <si>
    <t>Animais</t>
  </si>
  <si>
    <t>Inclusão</t>
  </si>
  <si>
    <t>Cultura</t>
  </si>
  <si>
    <t>id_item</t>
  </si>
  <si>
    <t>nome_item</t>
  </si>
  <si>
    <t>descricao</t>
  </si>
  <si>
    <t>quantidade</t>
  </si>
  <si>
    <t>categoria</t>
  </si>
  <si>
    <t>Brinquedos</t>
  </si>
  <si>
    <t>Roupas</t>
  </si>
  <si>
    <t>Higiene</t>
  </si>
  <si>
    <t>id_reserva</t>
  </si>
  <si>
    <t>data_reserva</t>
  </si>
  <si>
    <t>status</t>
  </si>
  <si>
    <t>Cancelado</t>
  </si>
  <si>
    <t>Confirmado</t>
  </si>
  <si>
    <t>Pendente</t>
  </si>
  <si>
    <t>140.810.750-34</t>
  </si>
  <si>
    <t>055.738.100-22</t>
  </si>
  <si>
    <t>627.330.840-38</t>
  </si>
  <si>
    <t>940.624.590-60</t>
  </si>
  <si>
    <t>454.662.960-58</t>
  </si>
  <si>
    <t>935.405.170-73</t>
  </si>
  <si>
    <t>042.880.770-44</t>
  </si>
  <si>
    <t>José Araújo Sousa</t>
  </si>
  <si>
    <t>Carlos Mendes da Silva</t>
  </si>
  <si>
    <t>Alan Olavo Galvão Grego</t>
  </si>
  <si>
    <t>Carla Nádia Ferreira</t>
  </si>
  <si>
    <t>Israel Romildo Lutero Mendes</t>
  </si>
  <si>
    <t>Tiago Willian Aragão Sobrinho</t>
  </si>
  <si>
    <t>Samila Tina Aragão Marques</t>
  </si>
  <si>
    <t>71.386.677/0001-58</t>
  </si>
  <si>
    <t>66.756.827/0001-38</t>
  </si>
  <si>
    <t>59.336.815/0001-99</t>
  </si>
  <si>
    <t>91.693.627/0001-20</t>
  </si>
  <si>
    <t>59.343.247/0001-53</t>
  </si>
  <si>
    <t>65.069.960/0001-53</t>
  </si>
  <si>
    <t>80.618.483/0001-21</t>
  </si>
  <si>
    <t>Projeto Esperança Viva</t>
  </si>
  <si>
    <t>Coração Piauiense</t>
  </si>
  <si>
    <t>Mãos do Sertão</t>
  </si>
  <si>
    <t>Instituto Vida Plena</t>
  </si>
  <si>
    <t>Casa do Cuidado</t>
  </si>
  <si>
    <t>Aliança Pela Solidariedade</t>
  </si>
  <si>
    <t>Instituto Horizonte Solidário</t>
  </si>
  <si>
    <t>Instituto Nova Esperança</t>
  </si>
  <si>
    <t>Fundação Sorrisos do Amanhã</t>
  </si>
  <si>
    <t>Associação Luz e Caminho</t>
  </si>
  <si>
    <t>32.846.719/0001-34</t>
  </si>
  <si>
    <t>63.058.436/0001-51</t>
  </si>
  <si>
    <t>20.048.055/0001-89</t>
  </si>
  <si>
    <t>Aliança Distribuidora LTDA</t>
  </si>
  <si>
    <t>Grupo Soluções Integradas ME</t>
  </si>
  <si>
    <t>TecnoVale Sistemas e Serviços</t>
  </si>
  <si>
    <t>12.345.678/0001-90</t>
  </si>
  <si>
    <t>98.765.432/0001-55</t>
  </si>
  <si>
    <t>45.678.123/0001-33</t>
  </si>
  <si>
    <t>Carrinho de Controle Remoto</t>
  </si>
  <si>
    <t>Usinho de Estimação</t>
  </si>
  <si>
    <t>Jogo de Tabuleiro</t>
  </si>
  <si>
    <t>Boneco do Homem de Ferro</t>
  </si>
  <si>
    <t>Camiseta Estampada</t>
  </si>
  <si>
    <t>Sabonete Líquido</t>
  </si>
  <si>
    <t>Calça Jeans</t>
  </si>
  <si>
    <t>Escova de Dentes Infantil</t>
  </si>
  <si>
    <t>Eletrônicos</t>
  </si>
  <si>
    <t>Computador</t>
  </si>
  <si>
    <t>Camisa Gola Polo</t>
  </si>
  <si>
    <t>Boneco de brinquedo do Homem de Ferro, ideal para crianças brincarem e se divertirem.</t>
  </si>
  <si>
    <t>Camiseta de algodão com estampa, confortável e ideal para uso diário.</t>
  </si>
  <si>
    <t>Sabonete líquido suave e hidratante, para cuidados diários de higiene pessoal.</t>
  </si>
  <si>
    <t>Calça jeans de corte clássico, confortável e versátil para o dia a dia.</t>
  </si>
  <si>
    <t>Carrinho de brinquedo com controle remoto, perfeito para crianças se divertirem.</t>
  </si>
  <si>
    <t>Ursinho de pelúcia macio, aconchegante e perfeito para crianças abraçarem.</t>
  </si>
  <si>
    <t>Jogo de tabuleiro simples e divertido, ideal para momentos de lazer em família.</t>
  </si>
  <si>
    <t>Camisa polo de boa qualidade, confortável e adequada para várias ocasiões.</t>
  </si>
  <si>
    <t>Escova de dentes com cerdas macias, ideal para a higiene bucal das crianças.</t>
  </si>
  <si>
    <t>Computador usado em bom estado, pronto para ser utilizado em atividades educativas e diárias.</t>
  </si>
  <si>
    <t>jose.ara.sousa@gmail.com</t>
  </si>
  <si>
    <t>carlos.mendes.silva@hotmail.com</t>
  </si>
  <si>
    <t>alan.olavo.grego@gmail.com</t>
  </si>
  <si>
    <t>carla.nadia.ferreira@hotmail.com</t>
  </si>
  <si>
    <t>israel.lutero.mendes@gmail.com</t>
  </si>
  <si>
    <t>tiago.aragao.sobrinho@gmail.com</t>
  </si>
  <si>
    <t>samila.aragao.marques@hotmail.com</t>
  </si>
  <si>
    <t>contato@aliancadistribuidora.com.br</t>
  </si>
  <si>
    <t>atendimento@gruposolucoesintegradas.com.br</t>
  </si>
  <si>
    <t>suporte@tecnovalesistemas.com.br</t>
  </si>
  <si>
    <t>Total Geral</t>
  </si>
  <si>
    <t>Soma de quantidade</t>
  </si>
  <si>
    <t>Contagem de nome</t>
  </si>
  <si>
    <t>Quantidade de Itens</t>
  </si>
  <si>
    <t>Quantidade Doador Fisico e Juridico</t>
  </si>
  <si>
    <t>Contagem de tipo_usuario</t>
  </si>
  <si>
    <t>Contagem de status</t>
  </si>
  <si>
    <t>Total de Reservas</t>
  </si>
  <si>
    <t>All</t>
  </si>
  <si>
    <t>Total de Ongs</t>
  </si>
  <si>
    <t>gabriela.moura88@gmail.com</t>
  </si>
  <si>
    <t>lucas.cavalcante.pi@outlook.com</t>
  </si>
  <si>
    <t>mariana.alves.dev@gmail.com</t>
  </si>
  <si>
    <t>thiago.fernandes.ti@hotmail.com</t>
  </si>
  <si>
    <t>aline.pereira.data@gmail.com</t>
  </si>
  <si>
    <t>roberto.silva92@yahoo.com</t>
  </si>
  <si>
    <t>juliana.santos.pi@gmail.com</t>
  </si>
  <si>
    <t>daniel.souza.tech@outlook.com</t>
  </si>
  <si>
    <t xml:space="preserve">nathalia.mendes88@gmail.com </t>
  </si>
  <si>
    <t>felipe.oliveira.rs@gmail.com</t>
  </si>
  <si>
    <t>384920lk</t>
  </si>
  <si>
    <t>756310nm</t>
  </si>
  <si>
    <t>198473sd</t>
  </si>
  <si>
    <t>620489rz</t>
  </si>
  <si>
    <t>843216tm</t>
  </si>
  <si>
    <t>902145bn</t>
  </si>
  <si>
    <t>571308qz</t>
  </si>
  <si>
    <t>460273mw</t>
  </si>
  <si>
    <t>318792cl</t>
  </si>
  <si>
    <t>204385zx</t>
  </si>
  <si>
    <t>689531nv</t>
  </si>
  <si>
    <t>357218fj</t>
  </si>
  <si>
    <t>794203sk</t>
  </si>
  <si>
    <t>238407pl</t>
  </si>
  <si>
    <t>162594rm</t>
  </si>
  <si>
    <t>875421bw</t>
  </si>
  <si>
    <t>913607dy</t>
  </si>
  <si>
    <t>446832tz</t>
  </si>
  <si>
    <t>321704xp</t>
  </si>
  <si>
    <t>790516am</t>
  </si>
  <si>
    <t xml:space="preserve"> Gabriela Moura Fernandes</t>
  </si>
  <si>
    <t>Lucas Cavalcante Lima</t>
  </si>
  <si>
    <t>Mariana Alves Ribeiro</t>
  </si>
  <si>
    <t>Thiago Fernandes Costa</t>
  </si>
  <si>
    <t>Aline Pereira Monteiro</t>
  </si>
  <si>
    <t>Roberto da Silva Nunes</t>
  </si>
  <si>
    <t>Juliana dos Santos Lima</t>
  </si>
  <si>
    <t>Daniel Souza Marques</t>
  </si>
  <si>
    <t>Nathalia Mendes Rocha</t>
  </si>
  <si>
    <t>Felipe Oliveira Bezerra</t>
  </si>
  <si>
    <t>123.456.789-01</t>
  </si>
  <si>
    <t>234.567.890-12</t>
  </si>
  <si>
    <t>345.678.901-23</t>
  </si>
  <si>
    <t>456.789.012-34</t>
  </si>
  <si>
    <t>567.890.123-45</t>
  </si>
  <si>
    <t>789.012.345-67</t>
  </si>
  <si>
    <t>890.123.456-78</t>
  </si>
  <si>
    <t>012.345.678-90</t>
  </si>
  <si>
    <t>132.546.879-01</t>
  </si>
  <si>
    <t>678.901.234-56</t>
  </si>
  <si>
    <t>contato@deltasolutions.com.br</t>
  </si>
  <si>
    <t>atendimento@novageracaologistica.com.br</t>
  </si>
  <si>
    <t>suporte@verdevidaalimentos.com</t>
  </si>
  <si>
    <t>contato@infocomtech.com.br</t>
  </si>
  <si>
    <t>contato@translogbrasil.com</t>
  </si>
  <si>
    <t>438920ds</t>
  </si>
  <si>
    <t>579134ng</t>
  </si>
  <si>
    <t>692478vv</t>
  </si>
  <si>
    <t>813259it</t>
  </si>
  <si>
    <t>924671tb</t>
  </si>
  <si>
    <t>Delta Solutions Tecnologias Ltda.</t>
  </si>
  <si>
    <t>Nova Geração Logística Integrada S/A</t>
  </si>
  <si>
    <t>Verde Vida Alimentos Naturais Ltda.</t>
  </si>
  <si>
    <t>Infocom Tech Serviços Digitais Ltda.</t>
  </si>
  <si>
    <t>TransLog Brasil Transportes e Cargas S/A</t>
  </si>
  <si>
    <t>11.234.567/0001-89</t>
  </si>
  <si>
    <t>22.345.678/0001-76</t>
  </si>
  <si>
    <t>33.456.789/0001-64</t>
  </si>
  <si>
    <t>44.567.890/0001-52</t>
  </si>
  <si>
    <t>55.678.901/0001-40</t>
  </si>
  <si>
    <t>Lumiar Brasil</t>
  </si>
  <si>
    <t>Horizonte Vivo</t>
  </si>
  <si>
    <t>Instituto Aquarela Social</t>
  </si>
  <si>
    <t>Projeto Ekos de Paz</t>
  </si>
  <si>
    <t>Fundação Alvorear</t>
  </si>
  <si>
    <t>Instituto Pulsar Cidadania</t>
  </si>
  <si>
    <t>ONG TerraViva</t>
  </si>
  <si>
    <t>Instituto Nômade Solidário</t>
  </si>
  <si>
    <t>Movimento Arco do Tempo</t>
  </si>
  <si>
    <t>Rede Semente Azul</t>
  </si>
  <si>
    <t>Coletivo Soláris</t>
  </si>
  <si>
    <t>Fundação Brilho do Norte</t>
  </si>
  <si>
    <t>Projeto Vozes da Rua</t>
  </si>
  <si>
    <t>Instituto Veredas Livres</t>
  </si>
  <si>
    <t>ONG Cora – Comunidade Raiz</t>
  </si>
  <si>
    <t>23.456.789/0001-01</t>
  </si>
  <si>
    <t>34.567.890/0001-12</t>
  </si>
  <si>
    <t>45.678.901/0001-23</t>
  </si>
  <si>
    <t>56.789.012/0001-34</t>
  </si>
  <si>
    <t>67.890.123/0001-45</t>
  </si>
  <si>
    <t>78.901.234/0001-56</t>
  </si>
  <si>
    <t>89.012.345/0001-67</t>
  </si>
  <si>
    <t>90.123.456/0001-78</t>
  </si>
  <si>
    <t>01.234.567/0001-89</t>
  </si>
  <si>
    <t>13.579.246/0001-05</t>
  </si>
  <si>
    <t>24.680.357/0001-16</t>
  </si>
  <si>
    <t>35.791.468/0001-27</t>
  </si>
  <si>
    <t>46.802.579/0001-38</t>
  </si>
  <si>
    <t>57.913.680/0001-49</t>
  </si>
  <si>
    <t>Tecnologia</t>
  </si>
  <si>
    <t>Kit Escolar Completo</t>
  </si>
  <si>
    <t>Material escolar básico para crianças em situação de vulnerabilidade.</t>
  </si>
  <si>
    <t>Cobertor</t>
  </si>
  <si>
    <t>Aconchego e proteção contra o frio para quem mais precisa.</t>
  </si>
  <si>
    <t>Manta Térmica</t>
  </si>
  <si>
    <t>Aquecimento essencial para situações de emergência e abrigo.</t>
  </si>
  <si>
    <t>Cesta Básica</t>
  </si>
  <si>
    <t>Suporte alimentar para famílias em situação de insegurança alimentar.</t>
  </si>
  <si>
    <t>Roupas de Inverno</t>
  </si>
  <si>
    <t>Peças de vestuário adequadas para proteger durante o inverno rigoroso.</t>
  </si>
  <si>
    <t>Kit de Higiene Pessoal</t>
  </si>
  <si>
    <t>Sabonete, shampoo, creme dental e outros itens para cuidados básicos de higiene.</t>
  </si>
  <si>
    <t>Brinquedos Educativos</t>
  </si>
  <si>
    <t>Brinquedos que estimulam o aprendizado e a criatividade de crianças em orfanatos.</t>
  </si>
  <si>
    <t>Mochila Escolar</t>
  </si>
  <si>
    <t>Para estudantes sem recursos que precisam de um item para transportar seu material escolar.</t>
  </si>
  <si>
    <t>Bicicleta Usada</t>
  </si>
  <si>
    <t>Oferece mobilidade para crianças e adultos que precisam se locomover com mais facilidade.</t>
  </si>
  <si>
    <t>Lâmpada de Emergência</t>
  </si>
  <si>
    <t>Item essencial para quem mora em áreas sem acesso constante à eletricidade.</t>
  </si>
  <si>
    <t>Material de Artesanato</t>
  </si>
  <si>
    <t>Materiais para atividades de inclusão social e incentivo à criatividade.</t>
  </si>
  <si>
    <t>Cadeira de Rodas</t>
  </si>
  <si>
    <t>Assistência à mobilidade de pessoas com deficiência ou idosos.</t>
  </si>
  <si>
    <t>Tênis Esportivo</t>
  </si>
  <si>
    <t>Instrumentos Musicais</t>
  </si>
  <si>
    <t>Livro Infantil</t>
  </si>
  <si>
    <t>Incentivo à leitura e ao desenvolvimento cognitivo de crianças em orfanatos e abrigos.</t>
  </si>
  <si>
    <t>Brinquedos ou instrumentos para aulas de música e desenvolvimento artístico</t>
  </si>
  <si>
    <t>Calçado confortável e adequado para quem não tem acesso a um.</t>
  </si>
  <si>
    <t>Alimentos</t>
  </si>
  <si>
    <t>Conforto</t>
  </si>
  <si>
    <t>Utilidades</t>
  </si>
  <si>
    <t>Artes</t>
  </si>
  <si>
    <t>Mobilidade</t>
  </si>
  <si>
    <t>Vestuário</t>
  </si>
  <si>
    <t>Tablet Usado</t>
  </si>
  <si>
    <t>Tablet usado, mas funcional, ideal para crianças e adolescentes que precisam de acesso a recursos educativos e plataformas online.</t>
  </si>
  <si>
    <t>Celular Smartphone Usado</t>
  </si>
  <si>
    <t>Smartphone usado, mas em bom estado, que pode ser útil para comunicação e acesso à informação em comunidades sem acesso fácil à tecnologia.</t>
  </si>
  <si>
    <t>Instituto Soluções Verdes</t>
  </si>
  <si>
    <t>21.345.678/0001-23</t>
  </si>
  <si>
    <t>Fundação Inclusão Digital</t>
  </si>
  <si>
    <t>32.456.789/0001-34</t>
  </si>
  <si>
    <t>moanacostadasilva@gmail.com</t>
  </si>
  <si>
    <t>24361rg</t>
  </si>
  <si>
    <t>4532we</t>
  </si>
  <si>
    <t>charlesdesousabrito@gmail.com</t>
  </si>
  <si>
    <t>Moana Costa da Silva</t>
  </si>
  <si>
    <t>Charles de Sousa Brito</t>
  </si>
  <si>
    <t>762.910.122-20</t>
  </si>
  <si>
    <t>008.234.221-29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</si>
</sst>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2" borderId="0" xfId="0" applyFill="1"/>
    <xf numFmtId="3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64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yyyy\-mm\-dd\ h:mm:ss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z val="14"/>
        <color theme="0"/>
        <name val="Arial"/>
        <family val="2"/>
        <scheme val="none"/>
      </font>
      <fill>
        <patternFill>
          <bgColor theme="1" tint="0.149967955565050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1" defaultTableStyle="TableStyleMedium9" defaultPivotStyle="PivotStyleLight16">
    <tableStyle name="Estilo de Segmentação de Dados 1" pivot="0" table="0" count="3" xr9:uid="{9F2B5EC3-5270-4E60-AF3F-2870427C1777}">
      <tableStyleElement type="wholeTable" dxfId="263"/>
    </tableStyle>
  </tableStyles>
  <colors>
    <mruColors>
      <color rgb="FF2C3E50"/>
      <color rgb="FFECF0F1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  <sz val="14"/>
            <name val="Arial"/>
            <family val="2"/>
            <scheme val="none"/>
          </font>
          <fill>
            <patternFill>
              <bgColor rgb="FFC00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4"/>
            <name val="Arial"/>
            <family val="2"/>
            <scheme val="none"/>
          </font>
          <fill>
            <patternFill>
              <bgColor theme="3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Un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microsoft.com/office/2007/relationships/slicerCache" Target="slicerCaches/slicerCache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2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[dashboard_caridade.xlsx]Tabela Dinamica!Tabela dinâmica4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Quantidade de Itens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8000">
                <a:schemeClr val="tx2"/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8000">
                  <a:schemeClr val="tx2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0"/>
            </a:gra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Dinamica'!$A$4:$A$5</c:f>
              <c:strCache>
                <c:ptCount val="1"/>
                <c:pt idx="0">
                  <c:v>Lâmpada de Emergência</c:v>
                </c:pt>
              </c:strCache>
            </c:strRef>
          </c:cat>
          <c:val>
            <c:numRef>
              <c:f>'Tabela Dinamica'!$B$4:$B$5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3-4DB5-A649-1987054CC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073296"/>
        <c:axId val="827076176"/>
      </c:barChart>
      <c:catAx>
        <c:axId val="8270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27076176"/>
        <c:crosses val="autoZero"/>
        <c:auto val="1"/>
        <c:lblAlgn val="ctr"/>
        <c:lblOffset val="100"/>
        <c:noMultiLvlLbl val="0"/>
      </c:catAx>
      <c:valAx>
        <c:axId val="82707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70732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schemeClr val="bg1">
          <a:alpha val="40000"/>
        </a:schemeClr>
      </a:outerShdw>
    </a:effectLst>
  </c:spPr>
  <c:txPr>
    <a:bodyPr/>
    <a:lstStyle/>
    <a:p>
      <a:pPr>
        <a:defRPr sz="1400" b="1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[dashboard_caridade.xlsx]Tabela Dinamica!Tabela dinâmica9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de Doador Físico e Jurídico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54000">
                <a:schemeClr val="tx2"/>
              </a:gs>
              <a:gs pos="100000">
                <a:schemeClr val="accent1">
                  <a:lumMod val="60000"/>
                  <a:lumOff val="40000"/>
                  <a:alpha val="77000"/>
                </a:schemeClr>
              </a:gs>
            </a:gsLst>
            <a:lin ang="16200000" scaled="0"/>
          </a:gra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gradFill>
            <a:gsLst>
              <a:gs pos="48000">
                <a:srgbClr val="C00000"/>
              </a:gs>
              <a:gs pos="100000">
                <a:schemeClr val="accent1">
                  <a:lumMod val="60000"/>
                  <a:lumOff val="40000"/>
                  <a:alpha val="77000"/>
                </a:schemeClr>
              </a:gs>
            </a:gsLst>
            <a:lin ang="16200000" scaled="0"/>
          </a:gra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Dinamica'!$E$17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bubble3D val="0"/>
            <c:spPr>
              <a:gradFill>
                <a:gsLst>
                  <a:gs pos="54000">
                    <a:schemeClr val="tx2"/>
                  </a:gs>
                  <a:gs pos="100000">
                    <a:schemeClr val="accent1">
                      <a:lumMod val="60000"/>
                      <a:lumOff val="40000"/>
                      <a:alpha val="77000"/>
                    </a:schemeClr>
                  </a:gs>
                </a:gsLst>
                <a:lin ang="16200000" scaled="0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45-4B25-A6F9-A36588DEBC5B}"/>
              </c:ext>
            </c:extLst>
          </c:dPt>
          <c:dPt>
            <c:idx val="1"/>
            <c:bubble3D val="0"/>
            <c:spPr>
              <a:gradFill>
                <a:gsLst>
                  <a:gs pos="48000">
                    <a:srgbClr val="C00000"/>
                  </a:gs>
                  <a:gs pos="100000">
                    <a:schemeClr val="accent1">
                      <a:lumMod val="60000"/>
                      <a:lumOff val="40000"/>
                      <a:alpha val="77000"/>
                    </a:schemeClr>
                  </a:gs>
                </a:gsLst>
                <a:lin ang="16200000" scaled="0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145-4B25-A6F9-A36588DEBC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Dinamica'!$D$18:$D$20</c:f>
              <c:strCache>
                <c:ptCount val="2"/>
                <c:pt idx="0">
                  <c:v>doador_fisico</c:v>
                </c:pt>
                <c:pt idx="1">
                  <c:v>doador_juridico</c:v>
                </c:pt>
              </c:strCache>
            </c:strRef>
          </c:cat>
          <c:val>
            <c:numRef>
              <c:f>'Tabela Dinamica'!$E$18:$E$20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5-4B25-A6F9-A36588DEBC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21219866960732"/>
          <c:y val="0.34263822078514594"/>
          <c:w val="0.35957627806862302"/>
          <c:h val="0.24067872110287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schemeClr val="bg1">
          <a:alpha val="40000"/>
        </a:schemeClr>
      </a:outerShdw>
    </a:effectLst>
  </c:spPr>
  <c:txPr>
    <a:bodyPr/>
    <a:lstStyle/>
    <a:p>
      <a:pPr>
        <a:defRPr lang="en-US" sz="1400" b="1" i="0" u="none" strike="noStrike" kern="1200" baseline="0">
          <a:solidFill>
            <a:schemeClr val="bg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[dashboard_caridade.xlsx]Tabela Dinamica!Tabela dinâmica5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de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8000">
                <a:schemeClr val="tx2"/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8000">
                  <a:schemeClr val="tx2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Dinamica'!$D$4:$D$5</c:f>
              <c:strCache>
                <c:ptCount val="1"/>
                <c:pt idx="0">
                  <c:v>Cancelado</c:v>
                </c:pt>
              </c:strCache>
            </c:strRef>
          </c:cat>
          <c:val>
            <c:numRef>
              <c:f>'Tabela Dinamica'!$E$4:$E$5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4-40A5-9125-B9B3A78380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0869087"/>
        <c:axId val="1880865727"/>
      </c:barChart>
      <c:catAx>
        <c:axId val="188086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80865727"/>
        <c:crosses val="autoZero"/>
        <c:auto val="1"/>
        <c:lblAlgn val="ctr"/>
        <c:lblOffset val="100"/>
        <c:noMultiLvlLbl val="0"/>
      </c:catAx>
      <c:valAx>
        <c:axId val="1880865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08690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schemeClr val="bg1">
          <a:alpha val="40000"/>
        </a:schemeClr>
      </a:outerShdw>
    </a:effectLst>
  </c:spPr>
  <c:txPr>
    <a:bodyPr/>
    <a:lstStyle/>
    <a:p>
      <a:pPr>
        <a:defRPr lang="en-US" sz="1400" b="1" i="0" u="none" strike="noStrike" kern="1200" baseline="0">
          <a:solidFill>
            <a:schemeClr val="bg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[dashboard_caridade.xlsx]Tabela Dinamica!Tabela dinâmica6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Total de Ongs Cadastradas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3000">
                <a:schemeClr val="tx2"/>
              </a:gs>
              <a:gs pos="100000">
                <a:schemeClr val="accent1">
                  <a:lumMod val="60000"/>
                  <a:lumOff val="40000"/>
                  <a:alpha val="77000"/>
                </a:schemeClr>
              </a:gs>
            </a:gsLst>
            <a:lin ang="21594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Dinamica'!$A$17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3000">
                  <a:schemeClr val="tx2"/>
                </a:gs>
                <a:gs pos="100000">
                  <a:schemeClr val="accent1">
                    <a:lumMod val="60000"/>
                    <a:lumOff val="40000"/>
                    <a:alpha val="77000"/>
                  </a:schemeClr>
                </a:gs>
              </a:gsLst>
              <a:lin ang="21594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'Tabela Dinamica'!$A$18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E-412E-BE7A-1BD144AC09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88449264"/>
        <c:axId val="1488441104"/>
      </c:barChart>
      <c:catAx>
        <c:axId val="1488449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8441104"/>
        <c:crosses val="autoZero"/>
        <c:auto val="1"/>
        <c:lblAlgn val="ctr"/>
        <c:lblOffset val="100"/>
        <c:noMultiLvlLbl val="0"/>
      </c:catAx>
      <c:valAx>
        <c:axId val="148844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84492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schemeClr val="bg1">
          <a:alpha val="40000"/>
        </a:schemeClr>
      </a:outerShdw>
    </a:effectLst>
  </c:spPr>
  <c:txPr>
    <a:bodyPr/>
    <a:lstStyle/>
    <a:p>
      <a:pPr>
        <a:defRPr sz="1400" b="1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452631</xdr:colOff>
      <xdr:row>5</xdr:row>
      <xdr:rowOff>123838</xdr:rowOff>
    </xdr:from>
    <xdr:to>
      <xdr:col>11</xdr:col>
      <xdr:colOff>201171</xdr:colOff>
      <xdr:row>20</xdr:row>
      <xdr:rowOff>156495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D30F71-6BED-49C9-AEEF-12E1749D0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567737</xdr:colOff>
      <xdr:row>26</xdr:row>
      <xdr:rowOff>112768</xdr:rowOff>
    </xdr:from>
    <xdr:to>
      <xdr:col>22</xdr:col>
      <xdr:colOff>56109</xdr:colOff>
      <xdr:row>41</xdr:row>
      <xdr:rowOff>112767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0FDA200-B0C5-4F82-9961-C5DE2282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95354</xdr:colOff>
      <xdr:row>5</xdr:row>
      <xdr:rowOff>98610</xdr:rowOff>
    </xdr:from>
    <xdr:to>
      <xdr:col>22</xdr:col>
      <xdr:colOff>362665</xdr:colOff>
      <xdr:row>20</xdr:row>
      <xdr:rowOff>140174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B3D00FE-A17B-4B64-BDA5-DF1AC2803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384588</xdr:colOff>
      <xdr:row>5</xdr:row>
      <xdr:rowOff>62754</xdr:rowOff>
    </xdr:from>
    <xdr:to>
      <xdr:col>15</xdr:col>
      <xdr:colOff>143437</xdr:colOff>
      <xdr:row>23</xdr:row>
      <xdr:rowOff>125506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egoria 1">
              <a:extLst>
                <a:ext uri="{FF2B5EF4-FFF2-40B4-BE49-F238E27FC236}">
                  <a16:creationId xmlns:a16="http://schemas.microsoft.com/office/drawing/2014/main" id="{CA2C227E-62DA-05D6-D143-8A6E8050C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0188" y="959225"/>
              <a:ext cx="2197249" cy="32900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118103</xdr:colOff>
      <xdr:row>5</xdr:row>
      <xdr:rowOff>49908</xdr:rowOff>
    </xdr:from>
    <xdr:to>
      <xdr:col>26</xdr:col>
      <xdr:colOff>269608</xdr:colOff>
      <xdr:row>10</xdr:row>
      <xdr:rowOff>158144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data_reserva (Mês) 1">
              <a:extLst>
                <a:ext uri="{FF2B5EF4-FFF2-40B4-BE49-F238E27FC236}">
                  <a16:creationId xmlns:a16="http://schemas.microsoft.com/office/drawing/2014/main" id="{4E21847A-C4F0-19B1-42D6-2E2DF2B38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_reserva (Mês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58103" y="946379"/>
              <a:ext cx="761105" cy="1004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512882</xdr:colOff>
      <xdr:row>5</xdr:row>
      <xdr:rowOff>59730</xdr:rowOff>
    </xdr:from>
    <xdr:to>
      <xdr:col>25</xdr:col>
      <xdr:colOff>53789</xdr:colOff>
      <xdr:row>11</xdr:row>
      <xdr:rowOff>62462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tatus 1">
              <a:extLst>
                <a:ext uri="{FF2B5EF4-FFF2-40B4-BE49-F238E27FC236}">
                  <a16:creationId xmlns:a16="http://schemas.microsoft.com/office/drawing/2014/main" id="{A1CCA56A-F037-C1CB-7B93-271828257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4082" y="956201"/>
              <a:ext cx="1369707" cy="10784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555815</xdr:colOff>
      <xdr:row>26</xdr:row>
      <xdr:rowOff>62753</xdr:rowOff>
    </xdr:from>
    <xdr:to>
      <xdr:col>9</xdr:col>
      <xdr:colOff>251015</xdr:colOff>
      <xdr:row>41</xdr:row>
      <xdr:rowOff>116541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DE558B2-0239-4E5E-9EC0-99F45F23F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578218</xdr:colOff>
      <xdr:row>0</xdr:row>
      <xdr:rowOff>0</xdr:rowOff>
    </xdr:from>
    <xdr:to>
      <xdr:col>19</xdr:col>
      <xdr:colOff>349619</xdr:colOff>
      <xdr:row>3</xdr:row>
      <xdr:rowOff>71718</xdr:rowOff>
    </xdr:to>
    <xdr:sp macro="" textlink="">
      <xdr:nvSpPr>
        <xdr:cNvPr id="14" name="Retângulo: Cantos Diagonais Recortados 13">
          <a:extLst>
            <a:ext uri="{FF2B5EF4-FFF2-40B4-BE49-F238E27FC236}">
              <a16:creationId xmlns:a16="http://schemas.microsoft.com/office/drawing/2014/main" id="{32063DA4-6958-736D-F3AB-5F6F02C6061C}"/>
            </a:ext>
          </a:extLst>
        </xdr:cNvPr>
        <xdr:cNvSpPr/>
      </xdr:nvSpPr>
      <xdr:spPr>
        <a:xfrm>
          <a:off x="5455018" y="0"/>
          <a:ext cx="6477001" cy="609600"/>
        </a:xfrm>
        <a:prstGeom prst="snip2DiagRect">
          <a:avLst/>
        </a:prstGeom>
        <a:gradFill>
          <a:gsLst>
            <a:gs pos="48000">
              <a:schemeClr val="tx2"/>
            </a:gs>
            <a:gs pos="100000">
              <a:schemeClr val="accent1">
                <a:lumMod val="60000"/>
                <a:lumOff val="40000"/>
                <a:alpha val="77000"/>
              </a:schemeClr>
            </a:gs>
          </a:gsLst>
          <a:lin ang="186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73955</xdr:colOff>
      <xdr:row>0</xdr:row>
      <xdr:rowOff>105786</xdr:rowOff>
    </xdr:from>
    <xdr:ext cx="6355009" cy="387286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A997A38-56FB-C3DD-2FC9-A617116555C0}"/>
            </a:ext>
          </a:extLst>
        </xdr:cNvPr>
        <xdr:cNvSpPr txBox="1"/>
      </xdr:nvSpPr>
      <xdr:spPr>
        <a:xfrm>
          <a:off x="5560355" y="105786"/>
          <a:ext cx="6355009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DASHBOAD DO BANCO DE DADOS DE DOAÇÕES</a:t>
          </a:r>
        </a:p>
      </xdr:txBody>
    </xdr:sp>
    <xdr:clientData/>
  </xdr:oneCellAnchor>
  <xdr:twoCellAnchor editAs="oneCell">
    <xdr:from>
      <xdr:col>9</xdr:col>
      <xdr:colOff>421471</xdr:colOff>
      <xdr:row>26</xdr:row>
      <xdr:rowOff>49496</xdr:rowOff>
    </xdr:from>
    <xdr:to>
      <xdr:col>12</xdr:col>
      <xdr:colOff>421471</xdr:colOff>
      <xdr:row>37</xdr:row>
      <xdr:rowOff>62752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area_atuacao">
              <a:extLst>
                <a:ext uri="{FF2B5EF4-FFF2-40B4-BE49-F238E27FC236}">
                  <a16:creationId xmlns:a16="http://schemas.microsoft.com/office/drawing/2014/main" id="{D7098D5B-41F1-10F1-AD6B-D123525BA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_atuac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7871" y="4711143"/>
              <a:ext cx="1828800" cy="1985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04780208333" backgroundQuery="1" createdVersion="8" refreshedVersion="8" minRefreshableVersion="3" recordCount="0" supportSubquery="1" supportAdvancedDrill="1" xr:uid="{61CA3A64-C4FD-4892-B8AA-588368D36742}">
  <cacheSource type="external" connectionId="1"/>
  <cacheFields count="2">
    <cacheField name="[Measures].[Contagem de tipo_usuario]" caption="Contagem de tipo_usuario" numFmtId="0" hierarchy="52" level="32767"/>
    <cacheField name="[Tabela7].[tipo_usuario].[tipo_usuario]" caption="tipo_usuario" numFmtId="0" hierarchy="29" level="1">
      <sharedItems count="2">
        <s v="doador_fisico"/>
        <s v="doador_juridico"/>
      </sharedItems>
    </cacheField>
  </cacheFields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0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0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0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0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2" memberValueDatatype="130" unbalanced="0">
      <fieldsUsage count="2">
        <fieldUsage x="-1"/>
        <fieldUsage x="1"/>
      </fieldsUsage>
    </cacheHierarchy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7">
    <dimension measure="1" name="Measures" uniqueName="[Measures]" caption="Measures"/>
    <dimension name="Tabela1" uniqueName="[Tabela1]" caption="Tabela1"/>
    <dimension name="Tabela3" uniqueName="[Tabela3]" caption="Tabela3"/>
    <dimension name="Tabela4" uniqueName="[Tabela4]" caption="Tabela4"/>
    <dimension name="Tabela5" uniqueName="[Tabela5]" caption="Tabela5"/>
    <dimension name="Tabela6" uniqueName="[Tabela6]" caption="Tabela6"/>
    <dimension name="Tabela7" uniqueName="[Tabela7]" caption="Tabela7"/>
  </dimensions>
  <measureGroups count="6">
    <measureGroup name="Tabela1" caption="Tabela1"/>
    <measureGroup name="Tabela3" caption="Tabela3"/>
    <measureGroup name="Tabela4" caption="Tabela4"/>
    <measureGroup name="Tabela5" caption="Tabela5"/>
    <measureGroup name="Tabela6" caption="Tabela6"/>
    <measureGroup name="Tabela7" caption="Tabela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69303587964" backgroundQuery="1" createdVersion="8" refreshedVersion="8" minRefreshableVersion="3" recordCount="0" supportSubquery="1" supportAdvancedDrill="1" xr:uid="{F9C05825-30A3-4DE0-B974-8D5798B91C0E}">
  <cacheSource type="external" connectionId="1"/>
  <cacheFields count="3">
    <cacheField name="[Tabela5].[nome_item].[nome_item]" caption="nome_item" numFmtId="0" hierarchy="14" level="1">
      <sharedItems count="1">
        <s v="Lâmpada de Emergência"/>
      </sharedItems>
    </cacheField>
    <cacheField name="[Measures].[Soma de quantidade]" caption="Soma de quantidade" numFmtId="0" hierarchy="39" level="32767"/>
    <cacheField name="[Tabela5].[categoria].[categoria]" caption="categoria" numFmtId="0" hierarchy="17" level="1">
      <sharedItems containsSemiMixedTypes="0" containsNonDate="0" containsString="0"/>
    </cacheField>
  </cacheFields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0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2" memberValueDatatype="130" unbalanced="0">
      <fieldsUsage count="2">
        <fieldUsage x="-1"/>
        <fieldUsage x="0"/>
      </fieldsUsage>
    </cacheHierarchy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2" memberValueDatatype="130" unbalanced="0">
      <fieldsUsage count="2">
        <fieldUsage x="-1"/>
        <fieldUsage x="2"/>
      </fieldsUsage>
    </cacheHierarchy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0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0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7">
    <dimension measure="1" name="Measures" uniqueName="[Measures]" caption="Measures"/>
    <dimension name="Tabela1" uniqueName="[Tabela1]" caption="Tabela1"/>
    <dimension name="Tabela3" uniqueName="[Tabela3]" caption="Tabela3"/>
    <dimension name="Tabela4" uniqueName="[Tabela4]" caption="Tabela4"/>
    <dimension name="Tabela5" uniqueName="[Tabela5]" caption="Tabela5"/>
    <dimension name="Tabela6" uniqueName="[Tabela6]" caption="Tabela6"/>
    <dimension name="Tabela7" uniqueName="[Tabela7]" caption="Tabela7"/>
  </dimensions>
  <measureGroups count="6">
    <measureGroup name="Tabela1" caption="Tabela1"/>
    <measureGroup name="Tabela3" caption="Tabela3"/>
    <measureGroup name="Tabela4" caption="Tabela4"/>
    <measureGroup name="Tabela5" caption="Tabela5"/>
    <measureGroup name="Tabela6" caption="Tabela6"/>
    <measureGroup name="Tabela7" caption="Tabela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69768055558" backgroundQuery="1" createdVersion="8" refreshedVersion="8" minRefreshableVersion="3" recordCount="0" supportSubquery="1" supportAdvancedDrill="1" xr:uid="{16E55447-96BE-4535-BDC2-C143D3B6ABD8}">
  <cacheSource type="external" connectionId="1"/>
  <cacheFields count="3">
    <cacheField name="[Measures].[Contagem de nome]" caption="Contagem de nome" numFmtId="0" hierarchy="43" level="32767"/>
    <cacheField name="[Tabela3].[id_usuario].[id_usuario]" caption="id_usuario" numFmtId="0" hierarchy="8" level="1">
      <sharedItems containsSemiMixedTypes="0" containsNonDate="0" containsString="0"/>
    </cacheField>
    <cacheField name="[Tabela3].[area_atuacao].[area_atuacao]" caption="area_atuacao" numFmtId="0" hierarchy="7" level="1">
      <sharedItems containsSemiMixedTypes="0" containsNonDate="0" containsString="0"/>
    </cacheField>
  </cacheFields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2" memberValueDatatype="130" unbalanced="0">
      <fieldsUsage count="2">
        <fieldUsage x="-1"/>
        <fieldUsage x="2"/>
      </fieldsUsage>
    </cacheHierarchy>
    <cacheHierarchy uniqueName="[Tabela3].[id_usuario]" caption="id_usuario" attribute="1" defaultMemberUniqueName="[Tabela3].[id_usuario].[All]" allUniqueName="[Tabela3].[id_usuario].[All]" dimensionUniqueName="[Tabela3]" displayFolder="" count="2" memberValueDatatype="20" unbalanced="0">
      <fieldsUsage count="2">
        <fieldUsage x="-1"/>
        <fieldUsage x="1"/>
      </fieldsUsage>
    </cacheHierarchy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0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0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0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7">
    <dimension measure="1" name="Measures" uniqueName="[Measures]" caption="Measures"/>
    <dimension name="Tabela1" uniqueName="[Tabela1]" caption="Tabela1"/>
    <dimension name="Tabela3" uniqueName="[Tabela3]" caption="Tabela3"/>
    <dimension name="Tabela4" uniqueName="[Tabela4]" caption="Tabela4"/>
    <dimension name="Tabela5" uniqueName="[Tabela5]" caption="Tabela5"/>
    <dimension name="Tabela6" uniqueName="[Tabela6]" caption="Tabela6"/>
    <dimension name="Tabela7" uniqueName="[Tabela7]" caption="Tabela7"/>
  </dimensions>
  <measureGroups count="6">
    <measureGroup name="Tabela1" caption="Tabela1"/>
    <measureGroup name="Tabela3" caption="Tabela3"/>
    <measureGroup name="Tabela4" caption="Tabela4"/>
    <measureGroup name="Tabela5" caption="Tabela5"/>
    <measureGroup name="Tabela6" caption="Tabela6"/>
    <measureGroup name="Tabela7" caption="Tabela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70438310188" backgroundQuery="1" createdVersion="8" refreshedVersion="8" minRefreshableVersion="3" recordCount="0" supportSubquery="1" supportAdvancedDrill="1" xr:uid="{E8FFC085-C9DB-4CE5-84B9-726524CE4F80}">
  <cacheSource type="external" connectionId="1"/>
  <cacheFields count="3">
    <cacheField name="[Tabela6].[status].[status]" caption="status" numFmtId="0" hierarchy="22" level="1">
      <sharedItems count="2">
        <s v="Cancelado"/>
        <s v="Pendente" u="1"/>
      </sharedItems>
    </cacheField>
    <cacheField name="[Measures].[Contagem de status]" caption="Contagem de status" numFmtId="0" hierarchy="53" level="32767"/>
    <cacheField name="[Tabela6].[data_reserva (Mês)].[data_reserva (Mês)]" caption="data_reserva (Mês)" numFmtId="0" hierarchy="25" level="1">
      <sharedItems containsSemiMixedTypes="0" containsNonDate="0" containsString="0"/>
    </cacheField>
  </cacheFields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0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0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2" memberValueDatatype="130" unbalanced="0">
      <fieldsUsage count="2">
        <fieldUsage x="-1"/>
        <fieldUsage x="0"/>
      </fieldsUsage>
    </cacheHierarchy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2" memberValueDatatype="130" unbalanced="0">
      <fieldsUsage count="2">
        <fieldUsage x="-1"/>
        <fieldUsage x="2"/>
      </fieldsUsage>
    </cacheHierarchy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7">
    <dimension measure="1" name="Measures" uniqueName="[Measures]" caption="Measures"/>
    <dimension name="Tabela1" uniqueName="[Tabela1]" caption="Tabela1"/>
    <dimension name="Tabela3" uniqueName="[Tabela3]" caption="Tabela3"/>
    <dimension name="Tabela4" uniqueName="[Tabela4]" caption="Tabela4"/>
    <dimension name="Tabela5" uniqueName="[Tabela5]" caption="Tabela5"/>
    <dimension name="Tabela6" uniqueName="[Tabela6]" caption="Tabela6"/>
    <dimension name="Tabela7" uniqueName="[Tabela7]" caption="Tabela7"/>
  </dimensions>
  <measureGroups count="6">
    <measureGroup name="Tabela1" caption="Tabela1"/>
    <measureGroup name="Tabela3" caption="Tabela3"/>
    <measureGroup name="Tabela4" caption="Tabela4"/>
    <measureGroup name="Tabela5" caption="Tabela5"/>
    <measureGroup name="Tabela6" caption="Tabela6"/>
    <measureGroup name="Tabela7" caption="Tabela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04682523145" backgroundQuery="1" createdVersion="3" refreshedVersion="8" minRefreshableVersion="3" recordCount="0" supportSubquery="1" supportAdvancedDrill="1" xr:uid="{5065C022-EFD6-4109-9DEB-C85AE677B84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0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2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0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0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23769726"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04734259256" backgroundQuery="1" createdVersion="3" refreshedVersion="8" minRefreshableVersion="3" recordCount="0" supportSubquery="1" supportAdvancedDrill="1" xr:uid="{350BF87F-6415-4188-8C97-D48DB522F5D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0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0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2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2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13006463"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04824768516" backgroundQuery="1" createdVersion="3" refreshedVersion="8" minRefreshableVersion="3" recordCount="0" supportSubquery="1" supportAdvancedDrill="1" xr:uid="{95FE25F8-455E-46B1-8B4A-2BB3B73541D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2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0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0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0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0952325"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720C7-3E81-4279-869F-E25CC58C5A98}" name="Tabela dinâmica9" cacheId="0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7" rowHeaderCaption="Quantidade Doador Fisico e Juridico">
  <location ref="D17:E2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gem de tipo_usuario" fld="0" subtotal="count" baseField="0" baseItem="0"/>
  </dataFields>
  <formats count="12">
    <format dxfId="191">
      <pivotArea type="all" dataOnly="0" outline="0" fieldPosition="0"/>
    </format>
    <format dxfId="190">
      <pivotArea outline="0" collapsedLevelsAreSubtotals="1" fieldPosition="0"/>
    </format>
    <format dxfId="189">
      <pivotArea field="1" type="button" dataOnly="0" labelOnly="1" outline="0" axis="axisRow" fieldPosition="0"/>
    </format>
    <format dxfId="188">
      <pivotArea dataOnly="0" labelOnly="1" fieldPosition="0">
        <references count="1">
          <reference field="1" count="0"/>
        </references>
      </pivotArea>
    </format>
    <format dxfId="187">
      <pivotArea dataOnly="0" labelOnly="1" grandRow="1" outline="0" fieldPosition="0"/>
    </format>
    <format dxfId="186">
      <pivotArea dataOnly="0" labelOnly="1" outline="0" axis="axisValues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outline="0" axis="axisValues" fieldPosition="0"/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5]"/>
        <x15:activeTabTopLevelEntity name="[Tabela6]"/>
        <x15:activeTabTopLevelEntity name="[Tabela3]"/>
        <x15:activeTabTopLevelEntity name="[Tabela1]"/>
        <x15:activeTabTopLevelEntity name="[Tabela4]"/>
        <x15:activeTabTopLevelEntity name="[Tabela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DE3EB-D0BF-4163-AA77-27CA2CD3B8FF}" name="Tabela dinâmica6" cacheId="39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43" rowHeaderCaption="Quantidade de Ongs">
  <location ref="A17:A18" firstHeaderRow="1" firstDataRow="1" firstDataCol="0" rowPageCount="1" colPageCount="1"/>
  <pivotFields count="3">
    <pivotField dataField="1" subtotalTop="0" showAll="0" defaultSubtotal="0"/>
    <pivotField name="Total de Ongs"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pageFields count="1">
    <pageField fld="1" hier="8" name="[Tabela3].[id_usuario].[All]" cap="All"/>
  </pageFields>
  <dataFields count="1">
    <dataField name="Contagem de nome" fld="0" subtotal="count" baseField="0" baseItem="0"/>
  </dataFields>
  <formats count="10">
    <format dxfId="201">
      <pivotArea type="all" dataOnly="0" outline="0" fieldPosition="0"/>
    </format>
    <format dxfId="200">
      <pivotArea outline="0" collapsedLevelsAreSubtotals="1" fieldPosition="0"/>
    </format>
    <format dxfId="199">
      <pivotArea dataOnly="0" labelOnly="1" grandRow="1" outline="0" fieldPosition="0"/>
    </format>
    <format dxfId="198">
      <pivotArea dataOnly="0" labelOnly="1" outline="0" axis="axisValues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dataOnly="0" labelOnly="1" grandRow="1" outline="0" fieldPosition="0"/>
    </format>
    <format dxfId="194">
      <pivotArea dataOnly="0" labelOnly="1" outline="0" axis="axisValues" fieldPosition="0"/>
    </format>
    <format dxfId="193">
      <pivotArea field="1" type="button" dataOnly="0" labelOnly="1" outline="0" axis="axisPage" fieldPosition="0"/>
    </format>
    <format dxfId="192">
      <pivotArea field="1" type="button" dataOnly="0" labelOnly="1" outline="0" axis="axisPage" fieldPosition="0"/>
    </format>
  </formats>
  <chartFormats count="4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3].[area_atuacao].&amp;[Meio Ambient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5]"/>
        <x15:activeTabTopLevelEntity name="[Tabela6]"/>
        <x15:activeTabTopLevelEntity name="[Tabela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62B76-9A0A-4309-9EA5-2DD540C08145}" name="Tabela dinâmica5" cacheId="63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40" rowHeaderCaption="Total de Reservas">
  <location ref="D3:E5" firstHeaderRow="1" firstDataRow="1" firstDataCol="1"/>
  <pivotFields count="3">
    <pivotField axis="axisRow" allDrilled="1" subtotalTop="0" showAll="0" sortType="ascending" defaultSubtotal="0" defaultAttributeDrillState="1">
      <items count="2">
        <item s="1"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name="Contagem de status" fld="1" subtotal="count" baseField="0" baseItem="0"/>
  </dataFields>
  <formats count="8">
    <format dxfId="209">
      <pivotArea type="all" dataOnly="0" outline="0" fieldPosition="0"/>
    </format>
    <format dxfId="208">
      <pivotArea outline="0" collapsedLevelsAreSubtotals="1" fieldPosition="0"/>
    </format>
    <format dxfId="207">
      <pivotArea dataOnly="0" labelOnly="1" grandRow="1" outline="0" fieldPosition="0"/>
    </format>
    <format dxfId="206">
      <pivotArea dataOnly="0" labelOnly="1" outline="0" axis="axisValues" fieldPosition="0"/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dataOnly="0" labelOnly="1" grandRow="1" outline="0" fieldPosition="0"/>
    </format>
    <format dxfId="202">
      <pivotArea dataOnly="0" labelOnly="1" outline="0" axis="axisValues" fieldPosition="0"/>
    </format>
  </formats>
  <chartFormats count="2"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Tabela6].[data_reserva (Mês)].&amp;[mar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5]"/>
        <x15:activeTabTopLevelEntity name="[Tabela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866C0-0722-4641-A7BB-7D0C4C0E2DCC}" name="Tabela dinâmica4" cacheId="15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27" rowHeaderCaption="Quantidade de Itens">
  <location ref="A3:B5" firstHeaderRow="1" firstDataRow="1" firstDataCol="1"/>
  <pivotFields count="3">
    <pivotField axis="axisRow" allDrilled="1" subtotalTop="0" showAll="0" sortType="ascending" defaultSubtotal="0" defaultAttributeDrillState="1">
      <items count="1">
        <item x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name="Soma de quantidade" fld="1" baseField="0" baseItem="0"/>
  </dataFields>
  <formats count="12">
    <format dxfId="221">
      <pivotArea type="all" dataOnly="0" outline="0" fieldPosition="0"/>
    </format>
    <format dxfId="220">
      <pivotArea outline="0" collapsedLevelsAreSubtotals="1" fieldPosition="0"/>
    </format>
    <format dxfId="219">
      <pivotArea field="0" type="button" dataOnly="0" labelOnly="1" outline="0" axis="axisRow" fieldPosition="0"/>
    </format>
    <format dxfId="218">
      <pivotArea dataOnly="0" labelOnly="1" fieldPosition="0">
        <references count="1">
          <reference field="0" count="0"/>
        </references>
      </pivotArea>
    </format>
    <format dxfId="217">
      <pivotArea dataOnly="0" labelOnly="1" grandRow="1" outline="0" fieldPosition="0"/>
    </format>
    <format dxfId="216">
      <pivotArea dataOnly="0" labelOnly="1" outline="0" axis="axisValues" fieldPosition="0"/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0" type="button" dataOnly="0" labelOnly="1" outline="0" axis="axisRow" fieldPosition="0"/>
    </format>
    <format dxfId="212">
      <pivotArea dataOnly="0" labelOnly="1" fieldPosition="0">
        <references count="1">
          <reference field="0" count="0"/>
        </references>
      </pivotArea>
    </format>
    <format dxfId="211">
      <pivotArea dataOnly="0" labelOnly="1" grandRow="1" outline="0" fieldPosition="0"/>
    </format>
    <format dxfId="210">
      <pivotArea dataOnly="0" labelOnly="1" outline="0" axis="axisValues" fieldPosition="0"/>
    </format>
  </formats>
  <chartFormats count="4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5].[categoria].&amp;[Utilidad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_caridade.xlsx!Tabela5">
        <x15:activeTabTopLevelEntity name="[Tabela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reserva__Mês" xr10:uid="{6D2C3795-24DF-4AB8-BE54-A30834C02DB5}" sourceName="[Tabela6].[data_reserva (Mês)]">
  <pivotTables>
    <pivotTable tabId="11" name="Tabela dinâmica5"/>
  </pivotTables>
  <data>
    <olap pivotCacheId="413006463">
      <levels count="2">
        <level uniqueName="[Tabela6].[data_reserva (Mês)].[(All)]" sourceCaption="(All)" count="0"/>
        <level uniqueName="[Tabela6].[data_reserva (Mês)].[data_reserva (Mês)]" sourceCaption="data_reserva (Mês)" count="2">
          <ranges>
            <range startItem="0">
              <i n="[Tabela6].[data_reserva (Mês)].&amp;[mar]" c="mar"/>
              <i n="[Tabela6].[data_reserva (Mês)].&amp;[abr]" c="abr"/>
            </range>
          </ranges>
        </level>
      </levels>
      <selections count="1">
        <selection n="[Tabela6].[data_reserva (Mês)].&amp;[mar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BA1CC0AD-6558-4E57-90D5-86ECD3EA5377}" sourceName="[Tabela6].[status]">
  <pivotTables>
    <pivotTable tabId="11" name="Tabela dinâmica5"/>
  </pivotTables>
  <data>
    <olap pivotCacheId="413006463">
      <levels count="2">
        <level uniqueName="[Tabela6].[status].[(All)]" sourceCaption="(All)" count="0"/>
        <level uniqueName="[Tabela6].[status].[status]" sourceCaption="status" count="3">
          <ranges>
            <range startItem="0">
              <i n="[Tabela6].[status].&amp;[Cancelado]" c="Cancelado"/>
              <i n="[Tabela6].[status].&amp;[Confirmado]" c="Confirmado"/>
              <i n="[Tabela6].[status].&amp;[Pendente]" c="Pendente"/>
            </range>
          </ranges>
        </level>
      </levels>
      <selections count="1">
        <selection n="[Tabela6].[status].&amp;[Cancelado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52592911-0344-4A4D-B741-AD89D4BEAC1B}" sourceName="[Tabela5].[categoria]">
  <pivotTables>
    <pivotTable tabId="11" name="Tabela dinâmica4"/>
  </pivotTables>
  <data>
    <olap pivotCacheId="823769726">
      <levels count="2">
        <level uniqueName="[Tabela5].[categoria].[(All)]" sourceCaption="(All)" count="0"/>
        <level uniqueName="[Tabela5].[categoria].[categoria]" sourceCaption="categoria" count="12">
          <ranges>
            <range startItem="0">
              <i n="[Tabela5].[categoria].&amp;[Alimentos]" c="Alimentos"/>
              <i n="[Tabela5].[categoria].&amp;[Artes]" c="Artes"/>
              <i n="[Tabela5].[categoria].&amp;[Brinquedos]" c="Brinquedos"/>
              <i n="[Tabela5].[categoria].&amp;[Conforto]" c="Conforto"/>
              <i n="[Tabela5].[categoria].&amp;[Cultura]" c="Cultura"/>
              <i n="[Tabela5].[categoria].&amp;[Educação]" c="Educação"/>
              <i n="[Tabela5].[categoria].&amp;[Eletrônicos]" c="Eletrônicos"/>
              <i n="[Tabela5].[categoria].&amp;[Higiene]" c="Higiene"/>
              <i n="[Tabela5].[categoria].&amp;[Mobilidade]" c="Mobilidade"/>
              <i n="[Tabela5].[categoria].&amp;[Roupas]" c="Roupas"/>
              <i n="[Tabela5].[categoria].&amp;[Utilidades]" c="Utilidades"/>
              <i n="[Tabela5].[categoria].&amp;[Vestuário]" c="Vestuário"/>
            </range>
          </ranges>
        </level>
      </levels>
      <selections count="1">
        <selection n="[Tabela5].[categoria].&amp;[Utilidades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rea_atuacao" xr10:uid="{D389B148-2E7B-4245-9371-21291CEAF041}" sourceName="[Tabela3].[area_atuacao]">
  <pivotTables>
    <pivotTable tabId="11" name="Tabela dinâmica6"/>
  </pivotTables>
  <data>
    <olap pivotCacheId="130952325">
      <levels count="2">
        <level uniqueName="[Tabela3].[area_atuacao].[(All)]" sourceCaption="(All)" count="0"/>
        <level uniqueName="[Tabela3].[area_atuacao].[area_atuacao]" sourceCaption="area_atuacao" count="7">
          <ranges>
            <range startItem="0">
              <i n="[Tabela3].[area_atuacao].&amp;[Animais]" c="Animais"/>
              <i n="[Tabela3].[area_atuacao].&amp;[Cultura]" c="Cultura"/>
              <i n="[Tabela3].[area_atuacao].&amp;[Educação]" c="Educação"/>
              <i n="[Tabela3].[area_atuacao].&amp;[Inclusão]" c="Inclusão"/>
              <i n="[Tabela3].[area_atuacao].&amp;[Meio Ambiente]" c="Meio Ambiente"/>
              <i n="[Tabela3].[area_atuacao].&amp;[Saúde]" c="Saúde"/>
              <i n="[Tabela3].[area_atuacao].&amp;[Tecnologia]" c="Tecnologia"/>
            </range>
          </ranges>
        </level>
      </levels>
      <selections count="1">
        <selection n="[Tabela3].[area_atuacao].&amp;[Meio Ambiente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_reserva (Mês) 1" xr10:uid="{22BB4B98-A6AD-41D7-91F7-88E0C761D211}" cache="SegmentaçãodeDados_data_reserva__Mês" caption="data_reserva (Mês)" showCaption="0" level="1" style="Estilo de Segmentação de Dados 1" rowHeight="234950"/>
  <slicer name="status 1" xr10:uid="{E45647CE-ACF9-4A06-B631-7D42B806CE2B}" cache="SegmentaçãodeDados_status" caption="status" showCaption="0" level="1" style="Estilo de Segmentação de Dados 1" rowHeight="234950"/>
  <slicer name="categoria 1" xr10:uid="{E7C2FF36-7690-419C-8E23-613C91AD5F8A}" cache="SegmentaçãodeDados_categoria1" caption="categoria" showCaption="0" level="1" style="Estilo de Segmentação de Dados 1" rowHeight="234950"/>
  <slicer name="area_atuacao" xr10:uid="{B3F3D0CA-D9FE-4A4C-ABE6-8872BA4B54FA}" cache="SegmentaçãodeDados_area_atuacao" caption="area_atuacao" showCaption="0" level="1" style="Estilo de Segmentação de Dad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A9A48C-837E-4AE3-859F-571C9C8B297D}" name="Tabela7" displayName="Tabela7" ref="A1:D28" totalsRowShown="0" headerRowDxfId="262" dataDxfId="261">
  <autoFilter ref="A1:D28" xr:uid="{AEA9A48C-837E-4AE3-859F-571C9C8B297D}"/>
  <tableColumns count="4">
    <tableColumn id="1" xr3:uid="{B1E402FF-7C6B-48B8-8E57-78E1C937A2FB}" name="id_usuario" dataDxfId="260"/>
    <tableColumn id="2" xr3:uid="{8971E2BA-C283-45D2-B150-E0058BE8536E}" name="email" dataDxfId="259"/>
    <tableColumn id="3" xr3:uid="{F600939A-039B-4344-8DC1-1D574067AFBD}" name="senha" dataDxfId="258"/>
    <tableColumn id="4" xr3:uid="{FE5D2578-ED18-441C-B8BC-5F91AD654BC7}" name="tipo_usuario" dataDxfId="25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526A9-F72A-472C-AE49-45882136E8EF}" name="Tabela1" displayName="Tabela1" ref="A1:D20" totalsRowShown="0" headerRowDxfId="256" dataDxfId="255">
  <autoFilter ref="A1:D20" xr:uid="{42B526A9-F72A-472C-AE49-45882136E8EF}"/>
  <tableColumns count="4">
    <tableColumn id="1" xr3:uid="{61538F4C-13B9-455B-A8DC-1A44E3D0A28C}" name="id_doador_fisico" dataDxfId="254"/>
    <tableColumn id="2" xr3:uid="{E1D8360A-8381-4C2C-A983-995B20D95D78}" name="nome" dataDxfId="253"/>
    <tableColumn id="3" xr3:uid="{F5375EB1-E585-4C4A-A517-CE3B2CB421F8}" name="cpf" dataDxfId="252"/>
    <tableColumn id="4" xr3:uid="{04E323EE-15ED-4B17-BD94-278A7CC30D74}" name="id_usuario" dataDxfId="25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EB5804-CE5F-4E41-8B93-BA88C287030B}" name="Tabela4" displayName="Tabela4" ref="A1:D9" totalsRowShown="0" headerRowDxfId="250" dataDxfId="249">
  <autoFilter ref="A1:D9" xr:uid="{76EB5804-CE5F-4E41-8B93-BA88C287030B}"/>
  <tableColumns count="4">
    <tableColumn id="1" xr3:uid="{9CE5C450-B902-41CB-BA4E-99C1FD21ADB7}" name="id_doador_juridico" dataDxfId="248"/>
    <tableColumn id="2" xr3:uid="{21558C2F-1471-4D78-90AE-3D32D690EEE7}" name="razao_social" dataDxfId="247"/>
    <tableColumn id="3" xr3:uid="{322196E0-B512-45A9-B417-DE775249252F}" name="cnpj" dataDxfId="246"/>
    <tableColumn id="4" xr3:uid="{855E1871-443A-4664-9473-E0C68CB1DA6C}" name="id_usuario" dataDxfId="24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0AE62-382B-45E0-94FF-96A189998535}" name="Tabela3" displayName="Tabela3" ref="A1:E28" totalsRowShown="0" headerRowDxfId="244" dataDxfId="243">
  <autoFilter ref="A1:E28" xr:uid="{7CB0AE62-382B-45E0-94FF-96A189998535}"/>
  <tableColumns count="5">
    <tableColumn id="1" xr3:uid="{706C11C9-97E9-4F9D-BFC5-849CD89B9A31}" name="id_ong" dataDxfId="242"/>
    <tableColumn id="2" xr3:uid="{16DEBD34-01B3-478D-9FC1-82FCA5F3DA97}" name="nome" dataDxfId="241"/>
    <tableColumn id="3" xr3:uid="{2860F902-5205-4ADC-B118-7DD6EDC8B623}" name="cnpj" dataDxfId="240"/>
    <tableColumn id="4" xr3:uid="{6E8EFDE2-32E9-42AF-9D21-BB4DCA544E24}" name="area_atuacao" dataDxfId="239"/>
    <tableColumn id="5" xr3:uid="{542C4747-4869-4141-AC00-6AE1628681FC}" name="id_usuario" dataDxfId="23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F363DB-E442-46C7-8877-F8C4BB346126}" name="Tabela5" displayName="Tabela5" ref="A1:G28" totalsRowShown="0" headerRowDxfId="237" dataDxfId="236">
  <autoFilter ref="A1:G28" xr:uid="{CAF363DB-E442-46C7-8877-F8C4BB346126}"/>
  <tableColumns count="7">
    <tableColumn id="1" xr3:uid="{5C646BDA-D6D8-4F3D-A02F-F54B24E961E8}" name="id_item" dataDxfId="235"/>
    <tableColumn id="2" xr3:uid="{E7FF6E9E-70D3-4CFD-85E6-D25825739B05}" name="nome_item" dataDxfId="234"/>
    <tableColumn id="3" xr3:uid="{BEB0805B-5AEC-4C5C-89A2-B37CD102CC62}" name="descricao" dataDxfId="233"/>
    <tableColumn id="4" xr3:uid="{E48EFB3D-96AC-4305-9F04-0997CF3D02F6}" name="quantidade" dataDxfId="232"/>
    <tableColumn id="5" xr3:uid="{863F70C4-F9AB-4820-A433-AF27A27FFF14}" name="categoria" dataDxfId="231"/>
    <tableColumn id="6" xr3:uid="{278C2C05-7534-4EAC-AFBC-96523643075A}" name="id_doador_fisico" dataDxfId="230"/>
    <tableColumn id="7" xr3:uid="{C06E2739-7467-4AA2-A3CF-9DE04774FF8C}" name="id_doador_juridico" dataDxfId="22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35E9C2-FA40-462A-BC06-B7CB17D5A8BA}" name="Tabela6" displayName="Tabela6" ref="A1:E28" totalsRowShown="0" headerRowDxfId="228" dataDxfId="227">
  <autoFilter ref="A1:E28" xr:uid="{B735E9C2-FA40-462A-BC06-B7CB17D5A8BA}"/>
  <tableColumns count="5">
    <tableColumn id="1" xr3:uid="{AB760313-B912-4CEE-9C8F-2D2EBE900314}" name="id_reserva" dataDxfId="226"/>
    <tableColumn id="2" xr3:uid="{4EAB636E-CB99-4694-A02E-EA9D323194D1}" name="data_reserva" dataDxfId="225"/>
    <tableColumn id="3" xr3:uid="{63118746-4FB6-4C6B-A498-7E21366A444F}" name="status" dataDxfId="224"/>
    <tableColumn id="4" xr3:uid="{01FAB4C2-FCE8-4972-A62C-FFF8869AC7C2}" name="id_item" dataDxfId="223"/>
    <tableColumn id="5" xr3:uid="{1FC2E81C-636D-44C6-B653-EA52CF3CEA13}" name="id_ong" dataDxfId="2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anacostadasilva@gmail.com" TargetMode="External"/><Relationship Id="rId3" Type="http://schemas.openxmlformats.org/officeDocument/2006/relationships/hyperlink" Target="mailto:israel.lutero.mendes@gmail.com" TargetMode="External"/><Relationship Id="rId7" Type="http://schemas.openxmlformats.org/officeDocument/2006/relationships/hyperlink" Target="mailto:nathalia.mendes88@gmail.com" TargetMode="External"/><Relationship Id="rId2" Type="http://schemas.openxmlformats.org/officeDocument/2006/relationships/hyperlink" Target="mailto:carlos.mendes.silva@hotmail.com" TargetMode="External"/><Relationship Id="rId1" Type="http://schemas.openxmlformats.org/officeDocument/2006/relationships/hyperlink" Target="mailto:jose.ara.sousa@gmail.com" TargetMode="External"/><Relationship Id="rId6" Type="http://schemas.openxmlformats.org/officeDocument/2006/relationships/hyperlink" Target="mailto:juliana.santos.pi@gmail.com" TargetMode="External"/><Relationship Id="rId5" Type="http://schemas.openxmlformats.org/officeDocument/2006/relationships/hyperlink" Target="mailto:roberto.silva92@yahoo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thiago.fernandes.ti@hotmail.com" TargetMode="External"/><Relationship Id="rId9" Type="http://schemas.openxmlformats.org/officeDocument/2006/relationships/hyperlink" Target="mailto:charlesdesousabrit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zoomScale="83" zoomScaleNormal="70" workbookViewId="0">
      <selection activeCell="D22" sqref="D22"/>
    </sheetView>
  </sheetViews>
  <sheetFormatPr defaultRowHeight="17.399999999999999" x14ac:dyDescent="0.3"/>
  <cols>
    <col min="1" max="1" width="19.109375" style="3" bestFit="1" customWidth="1"/>
    <col min="2" max="2" width="55.21875" style="3" bestFit="1" customWidth="1"/>
    <col min="3" max="3" width="13.33203125" style="3" bestFit="1" customWidth="1"/>
    <col min="4" max="4" width="21.5546875" style="3" bestFit="1" customWidth="1"/>
    <col min="5" max="5" width="26.77734375" style="3" bestFit="1" customWidth="1"/>
    <col min="6" max="6" width="35.77734375" style="3" bestFit="1" customWidth="1"/>
    <col min="7" max="7" width="19.5546875" style="3" bestFit="1" customWidth="1"/>
    <col min="8" max="8" width="19.109375" style="3" bestFit="1" customWidth="1"/>
    <col min="9" max="9" width="29.44140625" style="3" bestFit="1" customWidth="1"/>
    <col min="10" max="10" width="37.77734375" style="3" bestFit="1" customWidth="1"/>
    <col min="11" max="11" width="24.6640625" style="3" bestFit="1" customWidth="1"/>
    <col min="12" max="12" width="19.109375" style="3" bestFit="1" customWidth="1"/>
    <col min="13" max="13" width="14.21875" style="3" bestFit="1" customWidth="1"/>
    <col min="14" max="14" width="36.6640625" style="3" bestFit="1" customWidth="1"/>
    <col min="15" max="15" width="24.6640625" style="3" bestFit="1" customWidth="1"/>
    <col min="16" max="16" width="22.5546875" style="3" bestFit="1" customWidth="1"/>
    <col min="17" max="17" width="19.109375" style="3" bestFit="1" customWidth="1"/>
    <col min="18" max="18" width="7.109375" style="3" bestFit="1" customWidth="1"/>
    <col min="19" max="19" width="40.33203125" style="3" bestFit="1" customWidth="1"/>
    <col min="20" max="20" width="116.88671875" style="3" bestFit="1" customWidth="1"/>
    <col min="21" max="21" width="7.109375" style="3" bestFit="1" customWidth="1"/>
    <col min="22" max="22" width="20.33203125" style="3" bestFit="1" customWidth="1"/>
    <col min="23" max="24" width="8.5546875" style="3" bestFit="1" customWidth="1"/>
    <col min="25" max="16384" width="8.88671875" style="3"/>
  </cols>
  <sheetData>
    <row r="1" spans="1:24" x14ac:dyDescent="0.3">
      <c r="A1" s="3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s="3">
        <v>1</v>
      </c>
      <c r="B2" s="3" t="s">
        <v>95</v>
      </c>
      <c r="C2" s="3" t="s">
        <v>125</v>
      </c>
      <c r="D2" s="3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3">
        <v>2</v>
      </c>
      <c r="B3" s="3" t="s">
        <v>96</v>
      </c>
      <c r="C3" s="3" t="s">
        <v>126</v>
      </c>
      <c r="D3" s="3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">
      <c r="A4" s="3">
        <v>3</v>
      </c>
      <c r="B4" s="3" t="s">
        <v>97</v>
      </c>
      <c r="C4" s="3" t="s">
        <v>127</v>
      </c>
      <c r="D4" s="3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">
      <c r="A5" s="3">
        <v>4</v>
      </c>
      <c r="B5" s="3" t="s">
        <v>98</v>
      </c>
      <c r="C5" s="3" t="s">
        <v>128</v>
      </c>
      <c r="D5" s="3" t="s">
        <v>4</v>
      </c>
      <c r="E5" s="1"/>
      <c r="F5" s="1"/>
      <c r="G5" s="1"/>
      <c r="H5" s="1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">
      <c r="A6" s="3">
        <v>5</v>
      </c>
      <c r="B6" s="3" t="s">
        <v>99</v>
      </c>
      <c r="C6" s="3" t="s">
        <v>129</v>
      </c>
      <c r="D6" s="3" t="s">
        <v>4</v>
      </c>
      <c r="E6" s="1"/>
      <c r="F6" s="1"/>
      <c r="G6" s="1"/>
      <c r="H6" s="1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3">
        <v>6</v>
      </c>
      <c r="B7" s="3" t="s">
        <v>100</v>
      </c>
      <c r="C7" s="3" t="s">
        <v>130</v>
      </c>
      <c r="D7" s="3" t="s">
        <v>4</v>
      </c>
      <c r="E7" s="1"/>
      <c r="F7" s="1"/>
      <c r="G7" s="1"/>
      <c r="H7" s="1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">
      <c r="A8" s="3">
        <v>7</v>
      </c>
      <c r="B8" s="3" t="s">
        <v>101</v>
      </c>
      <c r="C8" s="3" t="s">
        <v>131</v>
      </c>
      <c r="D8" s="3" t="s">
        <v>4</v>
      </c>
      <c r="E8" s="1"/>
      <c r="F8" s="1"/>
      <c r="G8" s="1"/>
      <c r="H8" s="1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3">
        <v>8</v>
      </c>
      <c r="B9" s="3" t="s">
        <v>102</v>
      </c>
      <c r="C9" s="3" t="s">
        <v>132</v>
      </c>
      <c r="D9" s="3" t="s">
        <v>5</v>
      </c>
      <c r="E9" s="2"/>
      <c r="F9" s="2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3">
        <v>9</v>
      </c>
      <c r="B10" s="3" t="s">
        <v>103</v>
      </c>
      <c r="C10" s="3" t="s">
        <v>133</v>
      </c>
      <c r="D10" s="3" t="s">
        <v>5</v>
      </c>
      <c r="E10" s="2"/>
      <c r="F10" s="2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s="3">
        <v>10</v>
      </c>
      <c r="B11" s="3" t="s">
        <v>104</v>
      </c>
      <c r="C11" s="3" t="s">
        <v>134</v>
      </c>
      <c r="D11" s="3" t="s">
        <v>5</v>
      </c>
      <c r="E11" s="2"/>
      <c r="F11" s="2"/>
      <c r="G11" s="2"/>
      <c r="H11" s="2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">
      <c r="A12" s="3">
        <v>11</v>
      </c>
      <c r="B12" s="3" t="s">
        <v>115</v>
      </c>
      <c r="C12" s="3" t="s">
        <v>135</v>
      </c>
      <c r="D12" s="3" t="s">
        <v>4</v>
      </c>
    </row>
    <row r="13" spans="1:24" x14ac:dyDescent="0.3">
      <c r="A13" s="3">
        <v>12</v>
      </c>
      <c r="B13" s="3" t="s">
        <v>116</v>
      </c>
      <c r="C13" s="3" t="s">
        <v>136</v>
      </c>
      <c r="D13" s="3" t="s">
        <v>4</v>
      </c>
    </row>
    <row r="14" spans="1:24" x14ac:dyDescent="0.3">
      <c r="A14" s="3">
        <v>13</v>
      </c>
      <c r="B14" s="3" t="s">
        <v>117</v>
      </c>
      <c r="C14" s="3" t="s">
        <v>137</v>
      </c>
      <c r="D14" s="3" t="s">
        <v>4</v>
      </c>
    </row>
    <row r="15" spans="1:24" x14ac:dyDescent="0.3">
      <c r="A15" s="3">
        <v>14</v>
      </c>
      <c r="B15" s="3" t="s">
        <v>118</v>
      </c>
      <c r="C15" s="3" t="s">
        <v>138</v>
      </c>
      <c r="D15" s="3" t="s">
        <v>4</v>
      </c>
    </row>
    <row r="16" spans="1:24" x14ac:dyDescent="0.3">
      <c r="A16" s="3">
        <v>15</v>
      </c>
      <c r="B16" s="3" t="s">
        <v>119</v>
      </c>
      <c r="C16" s="3" t="s">
        <v>139</v>
      </c>
      <c r="D16" s="3" t="s">
        <v>4</v>
      </c>
    </row>
    <row r="17" spans="1:4" x14ac:dyDescent="0.3">
      <c r="A17" s="3">
        <v>16</v>
      </c>
      <c r="B17" s="3" t="s">
        <v>120</v>
      </c>
      <c r="C17" s="3" t="s">
        <v>140</v>
      </c>
      <c r="D17" s="3" t="s">
        <v>4</v>
      </c>
    </row>
    <row r="18" spans="1:4" x14ac:dyDescent="0.3">
      <c r="A18" s="3">
        <v>17</v>
      </c>
      <c r="B18" s="3" t="s">
        <v>121</v>
      </c>
      <c r="C18" s="3" t="s">
        <v>141</v>
      </c>
      <c r="D18" s="3" t="s">
        <v>4</v>
      </c>
    </row>
    <row r="19" spans="1:4" x14ac:dyDescent="0.3">
      <c r="A19" s="3">
        <v>18</v>
      </c>
      <c r="B19" s="3" t="s">
        <v>122</v>
      </c>
      <c r="C19" s="3" t="s">
        <v>142</v>
      </c>
      <c r="D19" s="3" t="s">
        <v>4</v>
      </c>
    </row>
    <row r="20" spans="1:4" x14ac:dyDescent="0.3">
      <c r="A20" s="3">
        <v>19</v>
      </c>
      <c r="B20" s="3" t="s">
        <v>123</v>
      </c>
      <c r="C20" s="3" t="s">
        <v>143</v>
      </c>
      <c r="D20" s="3" t="s">
        <v>4</v>
      </c>
    </row>
    <row r="21" spans="1:4" x14ac:dyDescent="0.3">
      <c r="A21" s="3">
        <v>20</v>
      </c>
      <c r="B21" s="3" t="s">
        <v>124</v>
      </c>
      <c r="C21" s="3" t="s">
        <v>144</v>
      </c>
      <c r="D21" s="3" t="s">
        <v>4</v>
      </c>
    </row>
    <row r="22" spans="1:4" x14ac:dyDescent="0.3">
      <c r="A22" s="3">
        <v>21</v>
      </c>
      <c r="B22" s="3" t="s">
        <v>165</v>
      </c>
      <c r="C22" s="3" t="s">
        <v>170</v>
      </c>
      <c r="D22" s="3" t="s">
        <v>5</v>
      </c>
    </row>
    <row r="23" spans="1:4" x14ac:dyDescent="0.3">
      <c r="A23" s="3">
        <v>22</v>
      </c>
      <c r="B23" s="3" t="s">
        <v>166</v>
      </c>
      <c r="C23" s="3" t="s">
        <v>171</v>
      </c>
      <c r="D23" s="3" t="s">
        <v>5</v>
      </c>
    </row>
    <row r="24" spans="1:4" x14ac:dyDescent="0.3">
      <c r="A24" s="3">
        <v>23</v>
      </c>
      <c r="B24" s="3" t="s">
        <v>167</v>
      </c>
      <c r="C24" s="3" t="s">
        <v>172</v>
      </c>
      <c r="D24" s="3" t="s">
        <v>5</v>
      </c>
    </row>
    <row r="25" spans="1:4" x14ac:dyDescent="0.3">
      <c r="A25" s="3">
        <v>24</v>
      </c>
      <c r="B25" s="3" t="s">
        <v>168</v>
      </c>
      <c r="C25" s="3" t="s">
        <v>173</v>
      </c>
      <c r="D25" s="3" t="s">
        <v>5</v>
      </c>
    </row>
    <row r="26" spans="1:4" x14ac:dyDescent="0.3">
      <c r="A26" s="3">
        <v>25</v>
      </c>
      <c r="B26" s="3" t="s">
        <v>169</v>
      </c>
      <c r="C26" s="3" t="s">
        <v>174</v>
      </c>
      <c r="D26" s="3" t="s">
        <v>5</v>
      </c>
    </row>
    <row r="27" spans="1:4" x14ac:dyDescent="0.3">
      <c r="A27" s="3">
        <v>26</v>
      </c>
      <c r="B27" s="3" t="s">
        <v>259</v>
      </c>
      <c r="C27" s="3" t="s">
        <v>260</v>
      </c>
      <c r="D27" s="3" t="s">
        <v>4</v>
      </c>
    </row>
    <row r="28" spans="1:4" x14ac:dyDescent="0.3">
      <c r="A28" s="3">
        <v>27</v>
      </c>
      <c r="B28" s="3" t="s">
        <v>262</v>
      </c>
      <c r="C28" s="3" t="s">
        <v>261</v>
      </c>
      <c r="D28" s="3" t="s">
        <v>4</v>
      </c>
    </row>
  </sheetData>
  <hyperlinks>
    <hyperlink ref="B2" r:id="rId1" xr:uid="{1862A171-1C8E-4425-BF7A-F50C0907FB09}"/>
    <hyperlink ref="B3" r:id="rId2" xr:uid="{4ACD89B6-5262-43AB-A58C-6F5143C6CF88}"/>
    <hyperlink ref="B6" r:id="rId3" xr:uid="{EAE52067-EE4E-4367-B62D-A45E1354767D}"/>
    <hyperlink ref="B15" r:id="rId4" xr:uid="{355F8429-AD2C-4A23-9783-196FB7A91FD0}"/>
    <hyperlink ref="B17" r:id="rId5" xr:uid="{8ADBA2DD-43B2-49D4-B3D9-0E9864CFD163}"/>
    <hyperlink ref="B18" r:id="rId6" xr:uid="{4EF05AD8-3937-484F-A503-26FE2AAA5BE3}"/>
    <hyperlink ref="B20" r:id="rId7" xr:uid="{BBCDAFD0-BEE9-4DAF-9E84-758F82626B85}"/>
    <hyperlink ref="B27" r:id="rId8" xr:uid="{E213CCC5-18B5-472C-AE9B-51A41C755116}"/>
    <hyperlink ref="B28" r:id="rId9" xr:uid="{4114851D-B5F0-4420-98C9-BC838F30776C}"/>
  </hyperlinks>
  <pageMargins left="0.75" right="0.75" top="1" bottom="1" header="0.5" footer="0.5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8"/>
  <sheetViews>
    <sheetView zoomScale="85" zoomScaleNormal="85" workbookViewId="0">
      <selection activeCell="C21" sqref="C21"/>
    </sheetView>
  </sheetViews>
  <sheetFormatPr defaultRowHeight="17.399999999999999" x14ac:dyDescent="0.3"/>
  <cols>
    <col min="1" max="1" width="26.77734375" style="2" bestFit="1" customWidth="1"/>
    <col min="2" max="2" width="40.6640625" style="2" bestFit="1" customWidth="1"/>
    <col min="3" max="3" width="19.5546875" style="2" bestFit="1" customWidth="1"/>
    <col min="4" max="4" width="19.109375" style="2" bestFit="1" customWidth="1"/>
    <col min="5" max="5" width="29.44140625" style="2" bestFit="1" customWidth="1"/>
    <col min="6" max="6" width="37.77734375" style="2" bestFit="1" customWidth="1"/>
    <col min="7" max="7" width="24.6640625" style="2" bestFit="1" customWidth="1"/>
    <col min="8" max="8" width="19.109375" style="2" bestFit="1" customWidth="1"/>
    <col min="9" max="9" width="14.21875" style="2" bestFit="1" customWidth="1"/>
    <col min="10" max="10" width="36.6640625" style="2" bestFit="1" customWidth="1"/>
    <col min="11" max="11" width="24.6640625" style="2" bestFit="1" customWidth="1"/>
    <col min="12" max="12" width="22.5546875" style="2" bestFit="1" customWidth="1"/>
    <col min="13" max="13" width="19.109375" style="2" bestFit="1" customWidth="1"/>
    <col min="14" max="14" width="7.109375" style="2" bestFit="1" customWidth="1"/>
    <col min="15" max="15" width="40.33203125" style="2" bestFit="1" customWidth="1"/>
    <col min="16" max="16" width="116.88671875" style="2" bestFit="1" customWidth="1"/>
    <col min="17" max="17" width="7.109375" style="2" bestFit="1" customWidth="1"/>
    <col min="18" max="18" width="20.33203125" style="2" bestFit="1" customWidth="1"/>
    <col min="19" max="20" width="8.5546875" style="2" bestFit="1" customWidth="1"/>
    <col min="21" max="16384" width="8.88671875" style="2"/>
  </cols>
  <sheetData>
    <row r="1" spans="1:20" x14ac:dyDescent="0.3">
      <c r="A1" s="1" t="s">
        <v>6</v>
      </c>
      <c r="B1" s="1" t="s">
        <v>7</v>
      </c>
      <c r="C1" s="1" t="s">
        <v>8</v>
      </c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>
        <v>1</v>
      </c>
      <c r="B2" s="1" t="s">
        <v>41</v>
      </c>
      <c r="C2" s="1" t="s">
        <v>34</v>
      </c>
      <c r="D2" s="1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>
        <v>2</v>
      </c>
      <c r="B3" s="1" t="s">
        <v>42</v>
      </c>
      <c r="C3" s="1" t="s">
        <v>35</v>
      </c>
      <c r="D3" s="1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>
        <v>3</v>
      </c>
      <c r="B4" s="1" t="s">
        <v>43</v>
      </c>
      <c r="C4" s="1" t="s">
        <v>36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>
        <v>4</v>
      </c>
      <c r="B5" s="1" t="s">
        <v>44</v>
      </c>
      <c r="C5" s="1" t="s">
        <v>37</v>
      </c>
      <c r="D5" s="1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>
        <v>5</v>
      </c>
      <c r="B6" s="1" t="s">
        <v>45</v>
      </c>
      <c r="C6" s="1" t="s">
        <v>38</v>
      </c>
      <c r="D6" s="1">
        <v>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>
        <v>6</v>
      </c>
      <c r="B7" s="1" t="s">
        <v>46</v>
      </c>
      <c r="C7" s="1" t="s">
        <v>39</v>
      </c>
      <c r="D7" s="1">
        <v>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>
        <v>7</v>
      </c>
      <c r="B8" s="1" t="s">
        <v>47</v>
      </c>
      <c r="C8" s="1" t="s">
        <v>40</v>
      </c>
      <c r="D8" s="1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>
        <v>8</v>
      </c>
      <c r="B9" s="1" t="s">
        <v>145</v>
      </c>
      <c r="C9" s="1" t="s">
        <v>155</v>
      </c>
      <c r="D9" s="1">
        <v>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>
        <v>9</v>
      </c>
      <c r="B10" s="1" t="s">
        <v>146</v>
      </c>
      <c r="C10" s="1" t="s">
        <v>156</v>
      </c>
      <c r="D10" s="1">
        <v>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>
        <v>10</v>
      </c>
      <c r="B11" s="1" t="s">
        <v>147</v>
      </c>
      <c r="C11" s="1" t="s">
        <v>157</v>
      </c>
      <c r="D11" s="1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>
        <v>11</v>
      </c>
      <c r="B12" s="1" t="s">
        <v>148</v>
      </c>
      <c r="C12" s="1" t="s">
        <v>158</v>
      </c>
      <c r="D12" s="1">
        <v>11</v>
      </c>
    </row>
    <row r="13" spans="1:20" x14ac:dyDescent="0.3">
      <c r="A13" s="1">
        <v>12</v>
      </c>
      <c r="B13" s="1" t="s">
        <v>149</v>
      </c>
      <c r="C13" s="1" t="s">
        <v>159</v>
      </c>
      <c r="D13" s="1">
        <v>12</v>
      </c>
    </row>
    <row r="14" spans="1:20" x14ac:dyDescent="0.3">
      <c r="A14" s="1">
        <v>13</v>
      </c>
      <c r="B14" s="1" t="s">
        <v>150</v>
      </c>
      <c r="C14" s="1" t="s">
        <v>160</v>
      </c>
      <c r="D14" s="1">
        <v>13</v>
      </c>
    </row>
    <row r="15" spans="1:20" x14ac:dyDescent="0.3">
      <c r="A15" s="1">
        <v>14</v>
      </c>
      <c r="B15" s="1" t="s">
        <v>151</v>
      </c>
      <c r="C15" s="1" t="s">
        <v>161</v>
      </c>
      <c r="D15" s="1">
        <v>14</v>
      </c>
    </row>
    <row r="16" spans="1:20" x14ac:dyDescent="0.3">
      <c r="A16" s="1">
        <v>15</v>
      </c>
      <c r="B16" s="1" t="s">
        <v>152</v>
      </c>
      <c r="C16" s="1" t="s">
        <v>162</v>
      </c>
      <c r="D16" s="1">
        <v>15</v>
      </c>
    </row>
    <row r="17" spans="1:4" x14ac:dyDescent="0.3">
      <c r="A17" s="1">
        <v>16</v>
      </c>
      <c r="B17" s="1" t="s">
        <v>153</v>
      </c>
      <c r="C17" s="1" t="s">
        <v>163</v>
      </c>
      <c r="D17" s="1">
        <v>16</v>
      </c>
    </row>
    <row r="18" spans="1:4" x14ac:dyDescent="0.3">
      <c r="A18" s="1">
        <v>17</v>
      </c>
      <c r="B18" s="1" t="s">
        <v>154</v>
      </c>
      <c r="C18" s="1" t="s">
        <v>164</v>
      </c>
      <c r="D18" s="1">
        <v>17</v>
      </c>
    </row>
    <row r="19" spans="1:4" x14ac:dyDescent="0.3">
      <c r="A19" s="1">
        <v>18</v>
      </c>
      <c r="B19" s="1" t="s">
        <v>263</v>
      </c>
      <c r="C19" s="10" t="s">
        <v>265</v>
      </c>
      <c r="D19" s="1">
        <v>18</v>
      </c>
    </row>
    <row r="20" spans="1:4" x14ac:dyDescent="0.3">
      <c r="A20" s="1">
        <v>19</v>
      </c>
      <c r="B20" s="1" t="s">
        <v>264</v>
      </c>
      <c r="C20" s="1" t="s">
        <v>266</v>
      </c>
      <c r="D20" s="1">
        <v>19</v>
      </c>
    </row>
    <row r="21" spans="1:4" x14ac:dyDescent="0.3">
      <c r="A21" s="1"/>
      <c r="B21"/>
      <c r="C21" s="1"/>
      <c r="D21" s="1"/>
    </row>
    <row r="22" spans="1:4" x14ac:dyDescent="0.3">
      <c r="A22" s="1"/>
      <c r="B22"/>
      <c r="C22" s="1"/>
      <c r="D22" s="1"/>
    </row>
    <row r="23" spans="1:4" x14ac:dyDescent="0.3">
      <c r="A23" s="1"/>
      <c r="B23"/>
      <c r="C23" s="1"/>
      <c r="D23" s="1"/>
    </row>
    <row r="24" spans="1:4" x14ac:dyDescent="0.3">
      <c r="A24" s="1"/>
      <c r="B24"/>
      <c r="C24" s="1"/>
      <c r="D24" s="1"/>
    </row>
    <row r="25" spans="1:4" x14ac:dyDescent="0.3">
      <c r="A25" s="1"/>
      <c r="B25"/>
      <c r="C25" s="1"/>
      <c r="D25" s="1"/>
    </row>
    <row r="26" spans="1:4" x14ac:dyDescent="0.3">
      <c r="A26" s="1"/>
      <c r="B26"/>
      <c r="C26" s="1"/>
      <c r="D26" s="1"/>
    </row>
    <row r="27" spans="1:4" x14ac:dyDescent="0.3">
      <c r="A27" s="1"/>
      <c r="B27"/>
      <c r="C27" s="1"/>
      <c r="D27" s="1"/>
    </row>
    <row r="28" spans="1:4" x14ac:dyDescent="0.3">
      <c r="A28" s="1"/>
      <c r="B28"/>
      <c r="C28" s="1"/>
      <c r="D28" s="1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zoomScale="85" zoomScaleNormal="85" workbookViewId="0">
      <selection activeCell="C12" sqref="C12"/>
    </sheetView>
  </sheetViews>
  <sheetFormatPr defaultRowHeight="17.399999999999999" x14ac:dyDescent="0.3"/>
  <cols>
    <col min="1" max="1" width="29.44140625" style="1" bestFit="1" customWidth="1"/>
    <col min="2" max="2" width="50.109375" style="1" bestFit="1" customWidth="1"/>
    <col min="3" max="3" width="24.6640625" style="1" bestFit="1" customWidth="1"/>
    <col min="4" max="4" width="19.109375" style="1" bestFit="1" customWidth="1"/>
    <col min="5" max="16384" width="8.88671875" style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0</v>
      </c>
    </row>
    <row r="2" spans="1:4" x14ac:dyDescent="0.3">
      <c r="A2" s="1">
        <v>1</v>
      </c>
      <c r="B2" s="1" t="s">
        <v>68</v>
      </c>
      <c r="C2" s="1" t="s">
        <v>71</v>
      </c>
      <c r="D2" s="1">
        <v>1</v>
      </c>
    </row>
    <row r="3" spans="1:4" x14ac:dyDescent="0.3">
      <c r="A3" s="1">
        <v>2</v>
      </c>
      <c r="B3" s="1" t="s">
        <v>69</v>
      </c>
      <c r="C3" s="1" t="s">
        <v>72</v>
      </c>
      <c r="D3" s="1">
        <v>2</v>
      </c>
    </row>
    <row r="4" spans="1:4" x14ac:dyDescent="0.3">
      <c r="A4" s="1">
        <v>3</v>
      </c>
      <c r="B4" s="1" t="s">
        <v>70</v>
      </c>
      <c r="C4" s="1" t="s">
        <v>73</v>
      </c>
      <c r="D4" s="1">
        <v>3</v>
      </c>
    </row>
    <row r="5" spans="1:4" x14ac:dyDescent="0.3">
      <c r="A5" s="1">
        <v>4</v>
      </c>
      <c r="B5" s="1" t="s">
        <v>175</v>
      </c>
      <c r="C5" s="1" t="s">
        <v>180</v>
      </c>
      <c r="D5" s="1">
        <v>4</v>
      </c>
    </row>
    <row r="6" spans="1:4" x14ac:dyDescent="0.3">
      <c r="A6" s="1">
        <v>5</v>
      </c>
      <c r="B6" s="1" t="s">
        <v>176</v>
      </c>
      <c r="C6" s="1" t="s">
        <v>181</v>
      </c>
      <c r="D6" s="1">
        <v>5</v>
      </c>
    </row>
    <row r="7" spans="1:4" x14ac:dyDescent="0.3">
      <c r="A7" s="1">
        <v>6</v>
      </c>
      <c r="B7" s="1" t="s">
        <v>177</v>
      </c>
      <c r="C7" s="1" t="s">
        <v>182</v>
      </c>
      <c r="D7" s="1">
        <v>6</v>
      </c>
    </row>
    <row r="8" spans="1:4" x14ac:dyDescent="0.3">
      <c r="A8" s="1">
        <v>7</v>
      </c>
      <c r="B8" s="1" t="s">
        <v>178</v>
      </c>
      <c r="C8" s="1" t="s">
        <v>183</v>
      </c>
      <c r="D8" s="1">
        <v>7</v>
      </c>
    </row>
    <row r="9" spans="1:4" x14ac:dyDescent="0.3">
      <c r="A9" s="1">
        <v>8</v>
      </c>
      <c r="B9" s="1" t="s">
        <v>179</v>
      </c>
      <c r="C9" s="1" t="s">
        <v>184</v>
      </c>
      <c r="D9" s="1">
        <v>8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"/>
  <sheetViews>
    <sheetView zoomScale="85" zoomScaleNormal="85" workbookViewId="0">
      <selection activeCell="B30" sqref="B30"/>
    </sheetView>
  </sheetViews>
  <sheetFormatPr defaultRowHeight="17.399999999999999" x14ac:dyDescent="0.3"/>
  <cols>
    <col min="1" max="1" width="14.21875" style="2" bestFit="1" customWidth="1"/>
    <col min="2" max="2" width="36.6640625" style="2" bestFit="1" customWidth="1"/>
    <col min="3" max="3" width="24.6640625" style="2" bestFit="1" customWidth="1"/>
    <col min="4" max="4" width="22.5546875" style="2" bestFit="1" customWidth="1"/>
    <col min="5" max="5" width="19.109375" style="2" bestFit="1" customWidth="1"/>
    <col min="6" max="16384" width="8.88671875" style="2"/>
  </cols>
  <sheetData>
    <row r="1" spans="1:5" x14ac:dyDescent="0.3">
      <c r="A1" s="1" t="s">
        <v>12</v>
      </c>
      <c r="B1" s="1" t="s">
        <v>7</v>
      </c>
      <c r="C1" s="1" t="s">
        <v>11</v>
      </c>
      <c r="D1" s="1" t="s">
        <v>13</v>
      </c>
      <c r="E1" s="1" t="s">
        <v>0</v>
      </c>
    </row>
    <row r="2" spans="1:5" x14ac:dyDescent="0.3">
      <c r="A2" s="1">
        <v>1</v>
      </c>
      <c r="B2" s="1" t="s">
        <v>55</v>
      </c>
      <c r="C2" s="1" t="s">
        <v>48</v>
      </c>
      <c r="D2" s="1" t="s">
        <v>14</v>
      </c>
      <c r="E2" s="1">
        <v>1</v>
      </c>
    </row>
    <row r="3" spans="1:5" x14ac:dyDescent="0.3">
      <c r="A3" s="1">
        <v>2</v>
      </c>
      <c r="B3" s="1" t="s">
        <v>56</v>
      </c>
      <c r="C3" s="1" t="s">
        <v>49</v>
      </c>
      <c r="D3" s="1" t="s">
        <v>15</v>
      </c>
      <c r="E3" s="1">
        <v>2</v>
      </c>
    </row>
    <row r="4" spans="1:5" x14ac:dyDescent="0.3">
      <c r="A4" s="1">
        <v>3</v>
      </c>
      <c r="B4" s="1" t="s">
        <v>57</v>
      </c>
      <c r="C4" s="1" t="s">
        <v>50</v>
      </c>
      <c r="D4" s="1" t="s">
        <v>16</v>
      </c>
      <c r="E4" s="1">
        <v>3</v>
      </c>
    </row>
    <row r="5" spans="1:5" x14ac:dyDescent="0.3">
      <c r="A5" s="1">
        <v>4</v>
      </c>
      <c r="B5" s="1" t="s">
        <v>58</v>
      </c>
      <c r="C5" s="1" t="s">
        <v>51</v>
      </c>
      <c r="D5" s="1" t="s">
        <v>17</v>
      </c>
      <c r="E5" s="1">
        <v>4</v>
      </c>
    </row>
    <row r="6" spans="1:5" x14ac:dyDescent="0.3">
      <c r="A6" s="1">
        <v>5</v>
      </c>
      <c r="B6" s="1" t="s">
        <v>59</v>
      </c>
      <c r="C6" s="1" t="s">
        <v>52</v>
      </c>
      <c r="D6" s="1" t="s">
        <v>18</v>
      </c>
      <c r="E6" s="1">
        <v>5</v>
      </c>
    </row>
    <row r="7" spans="1:5" x14ac:dyDescent="0.3">
      <c r="A7" s="1">
        <v>6</v>
      </c>
      <c r="B7" s="1" t="s">
        <v>60</v>
      </c>
      <c r="C7" s="1" t="s">
        <v>53</v>
      </c>
      <c r="D7" s="1" t="s">
        <v>19</v>
      </c>
      <c r="E7" s="1">
        <v>6</v>
      </c>
    </row>
    <row r="8" spans="1:5" x14ac:dyDescent="0.3">
      <c r="A8" s="1">
        <v>7</v>
      </c>
      <c r="B8" s="1" t="s">
        <v>61</v>
      </c>
      <c r="C8" s="1" t="s">
        <v>54</v>
      </c>
      <c r="D8" s="1" t="s">
        <v>16</v>
      </c>
      <c r="E8" s="1">
        <v>7</v>
      </c>
    </row>
    <row r="9" spans="1:5" x14ac:dyDescent="0.3">
      <c r="A9" s="1">
        <v>8</v>
      </c>
      <c r="B9" s="1" t="s">
        <v>64</v>
      </c>
      <c r="C9" s="1" t="s">
        <v>65</v>
      </c>
      <c r="D9" s="1" t="s">
        <v>18</v>
      </c>
      <c r="E9" s="1">
        <v>8</v>
      </c>
    </row>
    <row r="10" spans="1:5" x14ac:dyDescent="0.3">
      <c r="A10" s="1">
        <v>9</v>
      </c>
      <c r="B10" s="1" t="s">
        <v>63</v>
      </c>
      <c r="C10" s="1" t="s">
        <v>66</v>
      </c>
      <c r="D10" s="1" t="s">
        <v>19</v>
      </c>
      <c r="E10" s="1">
        <v>9</v>
      </c>
    </row>
    <row r="11" spans="1:5" x14ac:dyDescent="0.3">
      <c r="A11" s="1">
        <v>10</v>
      </c>
      <c r="B11" s="1" t="s">
        <v>62</v>
      </c>
      <c r="C11" s="1" t="s">
        <v>67</v>
      </c>
      <c r="D11" s="1" t="s">
        <v>14</v>
      </c>
      <c r="E11" s="1">
        <v>10</v>
      </c>
    </row>
    <row r="12" spans="1:5" x14ac:dyDescent="0.3">
      <c r="A12" s="1">
        <v>11</v>
      </c>
      <c r="B12" s="1" t="s">
        <v>185</v>
      </c>
      <c r="C12" s="1" t="s">
        <v>71</v>
      </c>
      <c r="D12" s="1" t="s">
        <v>14</v>
      </c>
      <c r="E12" s="1">
        <v>11</v>
      </c>
    </row>
    <row r="13" spans="1:5" x14ac:dyDescent="0.3">
      <c r="A13" s="1">
        <v>12</v>
      </c>
      <c r="B13" s="1" t="s">
        <v>186</v>
      </c>
      <c r="C13" s="1" t="s">
        <v>200</v>
      </c>
      <c r="D13" s="1" t="s">
        <v>15</v>
      </c>
      <c r="E13" s="1">
        <v>12</v>
      </c>
    </row>
    <row r="14" spans="1:5" x14ac:dyDescent="0.3">
      <c r="A14" s="1">
        <v>13</v>
      </c>
      <c r="B14" s="1" t="s">
        <v>187</v>
      </c>
      <c r="C14" s="1" t="s">
        <v>201</v>
      </c>
      <c r="D14" s="1" t="s">
        <v>16</v>
      </c>
      <c r="E14" s="1">
        <v>13</v>
      </c>
    </row>
    <row r="15" spans="1:5" x14ac:dyDescent="0.3">
      <c r="A15" s="1">
        <v>14</v>
      </c>
      <c r="B15" s="1" t="s">
        <v>188</v>
      </c>
      <c r="C15" s="1" t="s">
        <v>202</v>
      </c>
      <c r="D15" s="1" t="s">
        <v>17</v>
      </c>
      <c r="E15" s="1">
        <v>14</v>
      </c>
    </row>
    <row r="16" spans="1:5" x14ac:dyDescent="0.3">
      <c r="A16" s="1">
        <v>15</v>
      </c>
      <c r="B16" s="1" t="s">
        <v>189</v>
      </c>
      <c r="C16" s="1" t="s">
        <v>203</v>
      </c>
      <c r="D16" s="1" t="s">
        <v>19</v>
      </c>
      <c r="E16" s="1">
        <v>15</v>
      </c>
    </row>
    <row r="17" spans="1:5" x14ac:dyDescent="0.3">
      <c r="A17" s="1">
        <v>16</v>
      </c>
      <c r="B17" s="1" t="s">
        <v>190</v>
      </c>
      <c r="C17" s="1" t="s">
        <v>204</v>
      </c>
      <c r="D17" s="1" t="s">
        <v>18</v>
      </c>
      <c r="E17" s="1">
        <v>16</v>
      </c>
    </row>
    <row r="18" spans="1:5" x14ac:dyDescent="0.3">
      <c r="A18" s="1">
        <v>17</v>
      </c>
      <c r="B18" s="1" t="s">
        <v>191</v>
      </c>
      <c r="C18" s="1" t="s">
        <v>205</v>
      </c>
      <c r="D18" s="1" t="s">
        <v>16</v>
      </c>
      <c r="E18" s="1">
        <v>17</v>
      </c>
    </row>
    <row r="19" spans="1:5" x14ac:dyDescent="0.3">
      <c r="A19" s="1">
        <v>18</v>
      </c>
      <c r="B19" s="1" t="s">
        <v>192</v>
      </c>
      <c r="C19" s="1" t="s">
        <v>206</v>
      </c>
      <c r="D19" s="1" t="s">
        <v>18</v>
      </c>
      <c r="E19" s="1">
        <v>18</v>
      </c>
    </row>
    <row r="20" spans="1:5" x14ac:dyDescent="0.3">
      <c r="A20" s="1">
        <v>19</v>
      </c>
      <c r="B20" s="1" t="s">
        <v>193</v>
      </c>
      <c r="C20" s="1" t="s">
        <v>207</v>
      </c>
      <c r="D20" s="1" t="s">
        <v>19</v>
      </c>
      <c r="E20" s="1">
        <v>19</v>
      </c>
    </row>
    <row r="21" spans="1:5" x14ac:dyDescent="0.3">
      <c r="A21" s="1">
        <v>20</v>
      </c>
      <c r="B21" s="1" t="s">
        <v>194</v>
      </c>
      <c r="C21" s="1" t="s">
        <v>208</v>
      </c>
      <c r="D21" s="1" t="s">
        <v>14</v>
      </c>
      <c r="E21" s="1">
        <v>20</v>
      </c>
    </row>
    <row r="22" spans="1:5" x14ac:dyDescent="0.3">
      <c r="A22" s="1">
        <v>21</v>
      </c>
      <c r="B22" s="1" t="s">
        <v>195</v>
      </c>
      <c r="C22" s="1" t="s">
        <v>209</v>
      </c>
      <c r="D22" s="1" t="s">
        <v>15</v>
      </c>
      <c r="E22" s="1">
        <v>21</v>
      </c>
    </row>
    <row r="23" spans="1:5" x14ac:dyDescent="0.3">
      <c r="A23" s="1">
        <v>22</v>
      </c>
      <c r="B23" s="1" t="s">
        <v>196</v>
      </c>
      <c r="C23" s="1" t="s">
        <v>210</v>
      </c>
      <c r="D23" s="1" t="s">
        <v>17</v>
      </c>
      <c r="E23" s="1">
        <v>22</v>
      </c>
    </row>
    <row r="24" spans="1:5" x14ac:dyDescent="0.3">
      <c r="A24" s="1">
        <v>23</v>
      </c>
      <c r="B24" s="1" t="s">
        <v>197</v>
      </c>
      <c r="C24" s="1" t="s">
        <v>211</v>
      </c>
      <c r="D24" s="1" t="s">
        <v>18</v>
      </c>
      <c r="E24" s="1">
        <v>23</v>
      </c>
    </row>
    <row r="25" spans="1:5" x14ac:dyDescent="0.3">
      <c r="A25" s="1">
        <v>24</v>
      </c>
      <c r="B25" s="1" t="s">
        <v>198</v>
      </c>
      <c r="C25" s="1" t="s">
        <v>212</v>
      </c>
      <c r="D25" s="1" t="s">
        <v>19</v>
      </c>
      <c r="E25" s="1">
        <v>24</v>
      </c>
    </row>
    <row r="26" spans="1:5" x14ac:dyDescent="0.3">
      <c r="A26" s="1">
        <v>25</v>
      </c>
      <c r="B26" s="1" t="s">
        <v>199</v>
      </c>
      <c r="C26" s="1" t="s">
        <v>213</v>
      </c>
      <c r="D26" s="1" t="s">
        <v>214</v>
      </c>
      <c r="E26" s="1">
        <v>25</v>
      </c>
    </row>
    <row r="27" spans="1:5" x14ac:dyDescent="0.3">
      <c r="A27" s="1">
        <v>26</v>
      </c>
      <c r="B27" s="1" t="s">
        <v>255</v>
      </c>
      <c r="C27" s="1" t="s">
        <v>256</v>
      </c>
      <c r="D27" s="1" t="s">
        <v>16</v>
      </c>
      <c r="E27" s="1">
        <v>26</v>
      </c>
    </row>
    <row r="28" spans="1:5" x14ac:dyDescent="0.3">
      <c r="A28" s="1">
        <v>27</v>
      </c>
      <c r="B28" s="1" t="s">
        <v>257</v>
      </c>
      <c r="C28" s="1" t="s">
        <v>258</v>
      </c>
      <c r="D28" s="1" t="s">
        <v>214</v>
      </c>
      <c r="E28" s="1">
        <v>27</v>
      </c>
    </row>
    <row r="29" spans="1:5" x14ac:dyDescent="0.3">
      <c r="D29" s="1"/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topLeftCell="C1" zoomScale="85" zoomScaleNormal="85" workbookViewId="0">
      <selection activeCell="B10" sqref="B10"/>
    </sheetView>
  </sheetViews>
  <sheetFormatPr defaultRowHeight="17.399999999999999" x14ac:dyDescent="0.3"/>
  <cols>
    <col min="1" max="1" width="14.6640625" style="3" bestFit="1" customWidth="1"/>
    <col min="2" max="2" width="35.5546875" style="3" bestFit="1" customWidth="1"/>
    <col min="3" max="3" width="115" style="4" bestFit="1" customWidth="1"/>
    <col min="4" max="4" width="20.21875" style="3" bestFit="1" customWidth="1"/>
    <col min="5" max="5" width="17.21875" style="3" bestFit="1" customWidth="1"/>
    <col min="6" max="6" width="26.77734375" style="3" bestFit="1" customWidth="1"/>
    <col min="7" max="7" width="18.77734375" style="3" customWidth="1"/>
    <col min="8" max="16384" width="8.88671875" style="3"/>
  </cols>
  <sheetData>
    <row r="1" spans="1:7" x14ac:dyDescent="0.3">
      <c r="A1" s="3" t="s">
        <v>20</v>
      </c>
      <c r="B1" s="3" t="s">
        <v>21</v>
      </c>
      <c r="C1" s="4" t="s">
        <v>22</v>
      </c>
      <c r="D1" s="3" t="s">
        <v>23</v>
      </c>
      <c r="E1" s="3" t="s">
        <v>24</v>
      </c>
      <c r="F1" s="3" t="s">
        <v>6</v>
      </c>
      <c r="G1" s="3" t="s">
        <v>9</v>
      </c>
    </row>
    <row r="2" spans="1:7" x14ac:dyDescent="0.3">
      <c r="A2" s="3">
        <v>1</v>
      </c>
      <c r="B2" s="3" t="s">
        <v>77</v>
      </c>
      <c r="C2" s="5" t="s">
        <v>85</v>
      </c>
      <c r="D2" s="3">
        <v>2</v>
      </c>
      <c r="E2" s="3" t="s">
        <v>25</v>
      </c>
      <c r="F2" s="3">
        <v>1</v>
      </c>
      <c r="G2" s="3">
        <v>1</v>
      </c>
    </row>
    <row r="3" spans="1:7" x14ac:dyDescent="0.3">
      <c r="A3" s="3">
        <v>2</v>
      </c>
      <c r="B3" s="3" t="s">
        <v>78</v>
      </c>
      <c r="C3" s="5" t="s">
        <v>86</v>
      </c>
      <c r="D3" s="3">
        <v>2</v>
      </c>
      <c r="E3" s="3" t="s">
        <v>26</v>
      </c>
      <c r="F3" s="3">
        <v>2</v>
      </c>
      <c r="G3" s="3">
        <v>2</v>
      </c>
    </row>
    <row r="4" spans="1:7" x14ac:dyDescent="0.3">
      <c r="A4" s="3">
        <v>3</v>
      </c>
      <c r="B4" s="3" t="s">
        <v>79</v>
      </c>
      <c r="C4" s="5" t="s">
        <v>87</v>
      </c>
      <c r="D4" s="3">
        <v>3</v>
      </c>
      <c r="E4" s="3" t="s">
        <v>27</v>
      </c>
      <c r="F4" s="3">
        <v>3</v>
      </c>
      <c r="G4" s="3">
        <v>3</v>
      </c>
    </row>
    <row r="5" spans="1:7" x14ac:dyDescent="0.3">
      <c r="A5" s="3">
        <v>4</v>
      </c>
      <c r="B5" s="3" t="s">
        <v>80</v>
      </c>
      <c r="C5" s="5" t="s">
        <v>88</v>
      </c>
      <c r="D5" s="3">
        <v>3</v>
      </c>
      <c r="E5" s="3" t="s">
        <v>26</v>
      </c>
      <c r="F5" s="3">
        <v>4</v>
      </c>
      <c r="G5" s="3">
        <v>4</v>
      </c>
    </row>
    <row r="6" spans="1:7" x14ac:dyDescent="0.3">
      <c r="A6" s="3">
        <v>5</v>
      </c>
      <c r="B6" s="3" t="s">
        <v>74</v>
      </c>
      <c r="C6" s="5" t="s">
        <v>89</v>
      </c>
      <c r="D6" s="3">
        <v>5</v>
      </c>
      <c r="E6" s="3" t="s">
        <v>25</v>
      </c>
      <c r="F6" s="3">
        <v>5</v>
      </c>
      <c r="G6" s="3">
        <v>5</v>
      </c>
    </row>
    <row r="7" spans="1:7" x14ac:dyDescent="0.3">
      <c r="A7" s="3">
        <v>6</v>
      </c>
      <c r="B7" s="3" t="s">
        <v>75</v>
      </c>
      <c r="C7" s="5" t="s">
        <v>90</v>
      </c>
      <c r="D7" s="3">
        <v>2</v>
      </c>
      <c r="E7" s="3" t="s">
        <v>25</v>
      </c>
      <c r="F7" s="3">
        <v>6</v>
      </c>
      <c r="G7" s="3">
        <v>6</v>
      </c>
    </row>
    <row r="8" spans="1:7" x14ac:dyDescent="0.3">
      <c r="A8" s="3">
        <v>7</v>
      </c>
      <c r="B8" s="3" t="s">
        <v>76</v>
      </c>
      <c r="C8" s="5" t="s">
        <v>91</v>
      </c>
      <c r="D8" s="3">
        <v>2</v>
      </c>
      <c r="E8" s="3" t="s">
        <v>25</v>
      </c>
      <c r="F8" s="3">
        <v>7</v>
      </c>
      <c r="G8" s="3">
        <v>7</v>
      </c>
    </row>
    <row r="9" spans="1:7" x14ac:dyDescent="0.3">
      <c r="A9" s="3">
        <v>8</v>
      </c>
      <c r="B9" s="3" t="s">
        <v>84</v>
      </c>
      <c r="C9" s="5" t="s">
        <v>92</v>
      </c>
      <c r="D9" s="3">
        <v>2</v>
      </c>
      <c r="E9" s="3" t="s">
        <v>26</v>
      </c>
      <c r="F9" s="3">
        <v>8</v>
      </c>
      <c r="G9" s="3">
        <v>8</v>
      </c>
    </row>
    <row r="10" spans="1:7" x14ac:dyDescent="0.3">
      <c r="A10" s="3">
        <v>9</v>
      </c>
      <c r="B10" s="3" t="s">
        <v>81</v>
      </c>
      <c r="C10" s="5" t="s">
        <v>93</v>
      </c>
      <c r="D10" s="3">
        <v>3</v>
      </c>
      <c r="E10" s="3" t="s">
        <v>27</v>
      </c>
      <c r="F10" s="3">
        <v>9</v>
      </c>
      <c r="G10" s="3">
        <v>9</v>
      </c>
    </row>
    <row r="11" spans="1:7" x14ac:dyDescent="0.3">
      <c r="A11" s="3">
        <v>10</v>
      </c>
      <c r="B11" s="3" t="s">
        <v>83</v>
      </c>
      <c r="C11" s="5" t="s">
        <v>94</v>
      </c>
      <c r="D11" s="3">
        <v>2</v>
      </c>
      <c r="E11" s="3" t="s">
        <v>82</v>
      </c>
      <c r="F11" s="3">
        <v>10</v>
      </c>
      <c r="G11" s="3">
        <v>10</v>
      </c>
    </row>
    <row r="12" spans="1:7" x14ac:dyDescent="0.3">
      <c r="A12" s="3">
        <v>11</v>
      </c>
      <c r="B12" s="3" t="s">
        <v>215</v>
      </c>
      <c r="C12" s="5" t="s">
        <v>216</v>
      </c>
      <c r="D12" s="3">
        <v>2</v>
      </c>
      <c r="E12" s="3" t="s">
        <v>14</v>
      </c>
      <c r="F12" s="3">
        <v>11</v>
      </c>
      <c r="G12" s="3">
        <v>11</v>
      </c>
    </row>
    <row r="13" spans="1:7" x14ac:dyDescent="0.3">
      <c r="A13" s="3">
        <v>12</v>
      </c>
      <c r="B13" s="3" t="s">
        <v>217</v>
      </c>
      <c r="C13" s="5" t="s">
        <v>218</v>
      </c>
      <c r="D13" s="3">
        <v>1</v>
      </c>
      <c r="E13" s="3" t="s">
        <v>246</v>
      </c>
      <c r="F13" s="3">
        <v>12</v>
      </c>
      <c r="G13" s="3">
        <v>12</v>
      </c>
    </row>
    <row r="14" spans="1:7" x14ac:dyDescent="0.3">
      <c r="A14" s="3">
        <v>13</v>
      </c>
      <c r="B14" s="3" t="s">
        <v>219</v>
      </c>
      <c r="C14" s="5" t="s">
        <v>220</v>
      </c>
      <c r="D14" s="3">
        <v>2</v>
      </c>
      <c r="E14" s="3" t="s">
        <v>246</v>
      </c>
      <c r="F14" s="3">
        <v>13</v>
      </c>
      <c r="G14" s="3">
        <v>13</v>
      </c>
    </row>
    <row r="15" spans="1:7" x14ac:dyDescent="0.3">
      <c r="A15" s="3">
        <v>14</v>
      </c>
      <c r="B15" s="3" t="s">
        <v>221</v>
      </c>
      <c r="C15" s="5" t="s">
        <v>222</v>
      </c>
      <c r="D15" s="3">
        <v>3</v>
      </c>
      <c r="E15" s="3" t="s">
        <v>245</v>
      </c>
      <c r="F15" s="3">
        <v>14</v>
      </c>
      <c r="G15" s="3">
        <v>14</v>
      </c>
    </row>
    <row r="16" spans="1:7" x14ac:dyDescent="0.3">
      <c r="A16" s="3">
        <v>15</v>
      </c>
      <c r="B16" s="3" t="s">
        <v>223</v>
      </c>
      <c r="C16" s="5" t="s">
        <v>224</v>
      </c>
      <c r="D16" s="3">
        <v>4</v>
      </c>
      <c r="E16" s="3" t="s">
        <v>26</v>
      </c>
      <c r="F16" s="3">
        <v>15</v>
      </c>
      <c r="G16" s="3">
        <v>15</v>
      </c>
    </row>
    <row r="17" spans="1:7" x14ac:dyDescent="0.3">
      <c r="A17" s="3">
        <v>16</v>
      </c>
      <c r="B17" s="3" t="s">
        <v>225</v>
      </c>
      <c r="C17" s="5" t="s">
        <v>226</v>
      </c>
      <c r="D17" s="3">
        <v>4</v>
      </c>
      <c r="E17" s="3" t="s">
        <v>27</v>
      </c>
      <c r="F17" s="3">
        <v>16</v>
      </c>
      <c r="G17" s="3">
        <v>16</v>
      </c>
    </row>
    <row r="18" spans="1:7" x14ac:dyDescent="0.3">
      <c r="A18" s="3">
        <v>17</v>
      </c>
      <c r="B18" s="3" t="s">
        <v>227</v>
      </c>
      <c r="C18" s="5" t="s">
        <v>228</v>
      </c>
      <c r="D18" s="3">
        <v>2</v>
      </c>
      <c r="E18" s="3" t="s">
        <v>14</v>
      </c>
      <c r="F18" s="3">
        <v>17</v>
      </c>
      <c r="G18" s="3">
        <v>17</v>
      </c>
    </row>
    <row r="19" spans="1:7" x14ac:dyDescent="0.3">
      <c r="A19" s="3">
        <v>18</v>
      </c>
      <c r="B19" s="3" t="s">
        <v>229</v>
      </c>
      <c r="C19" s="5" t="s">
        <v>230</v>
      </c>
      <c r="D19" s="3">
        <v>3</v>
      </c>
      <c r="E19" s="3" t="s">
        <v>14</v>
      </c>
      <c r="F19" s="3">
        <v>18</v>
      </c>
      <c r="G19" s="3">
        <v>18</v>
      </c>
    </row>
    <row r="20" spans="1:7" x14ac:dyDescent="0.3">
      <c r="A20" s="3">
        <v>19</v>
      </c>
      <c r="B20" s="3" t="s">
        <v>231</v>
      </c>
      <c r="C20" s="5" t="s">
        <v>232</v>
      </c>
      <c r="D20" s="3">
        <v>2</v>
      </c>
      <c r="E20" s="3" t="s">
        <v>25</v>
      </c>
      <c r="F20" s="3">
        <v>19</v>
      </c>
      <c r="G20" s="3">
        <v>19</v>
      </c>
    </row>
    <row r="21" spans="1:7" x14ac:dyDescent="0.3">
      <c r="A21" s="3">
        <v>20</v>
      </c>
      <c r="B21" s="3" t="s">
        <v>233</v>
      </c>
      <c r="C21" s="5" t="s">
        <v>234</v>
      </c>
      <c r="D21" s="3">
        <v>1</v>
      </c>
      <c r="E21" s="3" t="s">
        <v>247</v>
      </c>
      <c r="F21" s="3">
        <v>20</v>
      </c>
      <c r="G21" s="3">
        <v>20</v>
      </c>
    </row>
    <row r="22" spans="1:7" x14ac:dyDescent="0.3">
      <c r="A22" s="3">
        <v>21</v>
      </c>
      <c r="B22" s="3" t="s">
        <v>235</v>
      </c>
      <c r="C22" s="5" t="s">
        <v>236</v>
      </c>
      <c r="D22" s="3">
        <v>2</v>
      </c>
      <c r="E22" s="3" t="s">
        <v>248</v>
      </c>
      <c r="F22" s="3">
        <v>21</v>
      </c>
      <c r="G22" s="3">
        <v>21</v>
      </c>
    </row>
    <row r="23" spans="1:7" x14ac:dyDescent="0.3">
      <c r="A23" s="3">
        <v>22</v>
      </c>
      <c r="B23" s="3" t="s">
        <v>237</v>
      </c>
      <c r="C23" s="5" t="s">
        <v>238</v>
      </c>
      <c r="D23" s="3">
        <v>1</v>
      </c>
      <c r="E23" s="3" t="s">
        <v>249</v>
      </c>
      <c r="F23" s="3">
        <v>22</v>
      </c>
      <c r="G23" s="3">
        <v>22</v>
      </c>
    </row>
    <row r="24" spans="1:7" x14ac:dyDescent="0.3">
      <c r="A24" s="3">
        <v>23</v>
      </c>
      <c r="B24" s="3" t="s">
        <v>239</v>
      </c>
      <c r="C24" s="5" t="s">
        <v>244</v>
      </c>
      <c r="D24" s="3">
        <v>2</v>
      </c>
      <c r="E24" s="3" t="s">
        <v>250</v>
      </c>
      <c r="F24" s="3">
        <v>23</v>
      </c>
      <c r="G24" s="3">
        <v>23</v>
      </c>
    </row>
    <row r="25" spans="1:7" x14ac:dyDescent="0.3">
      <c r="A25" s="3">
        <v>24</v>
      </c>
      <c r="B25" s="3" t="s">
        <v>240</v>
      </c>
      <c r="C25" s="5" t="s">
        <v>243</v>
      </c>
      <c r="D25" s="3">
        <v>2</v>
      </c>
      <c r="E25" s="3" t="s">
        <v>19</v>
      </c>
      <c r="F25" s="3">
        <v>24</v>
      </c>
      <c r="G25" s="3">
        <v>24</v>
      </c>
    </row>
    <row r="26" spans="1:7" x14ac:dyDescent="0.3">
      <c r="A26" s="3">
        <v>25</v>
      </c>
      <c r="B26" s="3" t="s">
        <v>241</v>
      </c>
      <c r="C26" s="5" t="s">
        <v>242</v>
      </c>
      <c r="D26" s="3">
        <v>1</v>
      </c>
      <c r="E26" s="3" t="s">
        <v>14</v>
      </c>
      <c r="F26" s="3">
        <v>25</v>
      </c>
      <c r="G26" s="3">
        <v>25</v>
      </c>
    </row>
    <row r="27" spans="1:7" ht="34.799999999999997" x14ac:dyDescent="0.3">
      <c r="A27" s="3">
        <v>26</v>
      </c>
      <c r="B27" s="3" t="s">
        <v>251</v>
      </c>
      <c r="C27" s="5" t="s">
        <v>252</v>
      </c>
      <c r="D27" s="3">
        <v>1</v>
      </c>
      <c r="E27" s="3" t="s">
        <v>82</v>
      </c>
      <c r="F27" s="3">
        <v>26</v>
      </c>
      <c r="G27" s="3">
        <v>26</v>
      </c>
    </row>
    <row r="28" spans="1:7" ht="34.799999999999997" x14ac:dyDescent="0.3">
      <c r="A28" s="3">
        <v>27</v>
      </c>
      <c r="B28" s="3" t="s">
        <v>253</v>
      </c>
      <c r="C28" s="5" t="s">
        <v>254</v>
      </c>
      <c r="D28" s="3">
        <v>1</v>
      </c>
      <c r="E28" s="3" t="s">
        <v>82</v>
      </c>
      <c r="F28" s="3">
        <v>27</v>
      </c>
      <c r="G28" s="3">
        <v>27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"/>
  <sheetViews>
    <sheetView workbookViewId="0">
      <selection activeCell="H11" sqref="H11"/>
    </sheetView>
  </sheetViews>
  <sheetFormatPr defaultRowHeight="17.399999999999999" x14ac:dyDescent="0.3"/>
  <cols>
    <col min="1" max="1" width="18.77734375" style="3" bestFit="1" customWidth="1"/>
    <col min="2" max="2" width="25.6640625" style="3" bestFit="1" customWidth="1"/>
    <col min="3" max="3" width="14.44140625" style="3" bestFit="1" customWidth="1"/>
    <col min="4" max="4" width="14.6640625" style="3" bestFit="1" customWidth="1"/>
    <col min="5" max="5" width="14.21875" style="3" bestFit="1" customWidth="1"/>
    <col min="6" max="16384" width="8.88671875" style="3"/>
  </cols>
  <sheetData>
    <row r="1" spans="1:5" x14ac:dyDescent="0.3">
      <c r="A1" s="3" t="s">
        <v>28</v>
      </c>
      <c r="B1" s="3" t="s">
        <v>29</v>
      </c>
      <c r="C1" s="3" t="s">
        <v>30</v>
      </c>
      <c r="D1" s="3" t="s">
        <v>20</v>
      </c>
      <c r="E1" s="3" t="s">
        <v>12</v>
      </c>
    </row>
    <row r="2" spans="1:5" x14ac:dyDescent="0.3">
      <c r="A2" s="3">
        <v>1</v>
      </c>
      <c r="B2" s="7">
        <v>45758.564422707394</v>
      </c>
      <c r="C2" s="3" t="s">
        <v>31</v>
      </c>
      <c r="D2" s="3">
        <v>1</v>
      </c>
      <c r="E2" s="3">
        <v>1</v>
      </c>
    </row>
    <row r="3" spans="1:5" x14ac:dyDescent="0.3">
      <c r="A3" s="3">
        <v>2</v>
      </c>
      <c r="B3" s="7">
        <v>45757.564422707597</v>
      </c>
      <c r="C3" s="3" t="s">
        <v>31</v>
      </c>
      <c r="D3" s="3">
        <v>2</v>
      </c>
      <c r="E3" s="3">
        <v>2</v>
      </c>
    </row>
    <row r="4" spans="1:5" x14ac:dyDescent="0.3">
      <c r="A4" s="3">
        <v>3</v>
      </c>
      <c r="B4" s="7">
        <v>45751.564422707641</v>
      </c>
      <c r="C4" s="3" t="s">
        <v>32</v>
      </c>
      <c r="D4" s="3">
        <v>3</v>
      </c>
      <c r="E4" s="3">
        <v>3</v>
      </c>
    </row>
    <row r="5" spans="1:5" x14ac:dyDescent="0.3">
      <c r="A5" s="3">
        <v>4</v>
      </c>
      <c r="B5" s="7">
        <v>45770.56442270767</v>
      </c>
      <c r="C5" s="3" t="s">
        <v>31</v>
      </c>
      <c r="D5" s="3">
        <v>4</v>
      </c>
      <c r="E5" s="3">
        <v>4</v>
      </c>
    </row>
    <row r="6" spans="1:5" x14ac:dyDescent="0.3">
      <c r="A6" s="3">
        <v>5</v>
      </c>
      <c r="B6" s="7">
        <v>45753.564422707706</v>
      </c>
      <c r="C6" s="3" t="s">
        <v>32</v>
      </c>
      <c r="D6" s="3">
        <v>5</v>
      </c>
      <c r="E6" s="3">
        <v>5</v>
      </c>
    </row>
    <row r="7" spans="1:5" x14ac:dyDescent="0.3">
      <c r="A7" s="3">
        <v>6</v>
      </c>
      <c r="B7" s="7">
        <v>45746.564422707728</v>
      </c>
      <c r="C7" s="3" t="s">
        <v>32</v>
      </c>
      <c r="D7" s="3">
        <v>6</v>
      </c>
      <c r="E7" s="3">
        <v>6</v>
      </c>
    </row>
    <row r="8" spans="1:5" x14ac:dyDescent="0.3">
      <c r="A8" s="3">
        <v>7</v>
      </c>
      <c r="B8" s="7">
        <v>45754.564422707757</v>
      </c>
      <c r="C8" s="3" t="s">
        <v>32</v>
      </c>
      <c r="D8" s="3">
        <v>7</v>
      </c>
      <c r="E8" s="3">
        <v>7</v>
      </c>
    </row>
    <row r="9" spans="1:5" x14ac:dyDescent="0.3">
      <c r="A9" s="3">
        <v>8</v>
      </c>
      <c r="B9" s="7">
        <v>45725.564422707801</v>
      </c>
      <c r="C9" s="3" t="s">
        <v>32</v>
      </c>
      <c r="D9" s="3">
        <v>8</v>
      </c>
      <c r="E9" s="3">
        <v>8</v>
      </c>
    </row>
    <row r="10" spans="1:5" x14ac:dyDescent="0.3">
      <c r="A10" s="3">
        <v>9</v>
      </c>
      <c r="B10" s="7">
        <v>45758.564422707859</v>
      </c>
      <c r="C10" s="3" t="s">
        <v>33</v>
      </c>
      <c r="D10" s="3">
        <v>9</v>
      </c>
      <c r="E10" s="3">
        <v>9</v>
      </c>
    </row>
    <row r="11" spans="1:5" x14ac:dyDescent="0.3">
      <c r="A11" s="3">
        <v>10</v>
      </c>
      <c r="B11" s="7">
        <v>45733.564422707917</v>
      </c>
      <c r="C11" s="3" t="s">
        <v>33</v>
      </c>
      <c r="D11" s="3">
        <v>10</v>
      </c>
      <c r="E11" s="3">
        <v>10</v>
      </c>
    </row>
    <row r="12" spans="1:5" x14ac:dyDescent="0.3">
      <c r="A12" s="3">
        <v>11</v>
      </c>
      <c r="B12" s="7">
        <v>45725.564422707801</v>
      </c>
      <c r="C12" s="3" t="s">
        <v>32</v>
      </c>
      <c r="D12" s="3">
        <v>11</v>
      </c>
      <c r="E12" s="3">
        <v>11</v>
      </c>
    </row>
    <row r="13" spans="1:5" x14ac:dyDescent="0.3">
      <c r="A13" s="3">
        <v>12</v>
      </c>
      <c r="B13" s="7">
        <v>45758.564422707859</v>
      </c>
      <c r="C13" s="3" t="s">
        <v>33</v>
      </c>
      <c r="D13" s="3">
        <v>12</v>
      </c>
      <c r="E13" s="3">
        <v>12</v>
      </c>
    </row>
    <row r="14" spans="1:5" x14ac:dyDescent="0.3">
      <c r="A14" s="3">
        <v>13</v>
      </c>
      <c r="B14" s="7">
        <v>45733.564422707917</v>
      </c>
      <c r="C14" s="3" t="s">
        <v>32</v>
      </c>
      <c r="D14" s="3">
        <v>13</v>
      </c>
      <c r="E14" s="3">
        <v>13</v>
      </c>
    </row>
    <row r="15" spans="1:5" x14ac:dyDescent="0.3">
      <c r="A15" s="3">
        <v>14</v>
      </c>
      <c r="B15" s="7">
        <v>45725.564422707801</v>
      </c>
      <c r="C15" s="3" t="s">
        <v>32</v>
      </c>
      <c r="D15" s="3">
        <v>14</v>
      </c>
      <c r="E15" s="3">
        <v>14</v>
      </c>
    </row>
    <row r="16" spans="1:5" x14ac:dyDescent="0.3">
      <c r="A16" s="3">
        <v>15</v>
      </c>
      <c r="B16" s="7">
        <v>45758.564422707859</v>
      </c>
      <c r="C16" s="3" t="s">
        <v>32</v>
      </c>
      <c r="D16" s="3">
        <v>15</v>
      </c>
      <c r="E16" s="3">
        <v>15</v>
      </c>
    </row>
    <row r="17" spans="1:5" x14ac:dyDescent="0.3">
      <c r="A17" s="3">
        <v>16</v>
      </c>
      <c r="B17" s="7">
        <v>45733.564422707917</v>
      </c>
      <c r="C17" s="3" t="s">
        <v>32</v>
      </c>
      <c r="D17" s="3">
        <v>16</v>
      </c>
      <c r="E17" s="3">
        <v>16</v>
      </c>
    </row>
    <row r="18" spans="1:5" x14ac:dyDescent="0.3">
      <c r="A18" s="3">
        <v>17</v>
      </c>
      <c r="B18" s="7">
        <v>45725.564422707801</v>
      </c>
      <c r="C18" s="3" t="s">
        <v>32</v>
      </c>
      <c r="D18" s="3">
        <v>17</v>
      </c>
      <c r="E18" s="3">
        <v>17</v>
      </c>
    </row>
    <row r="19" spans="1:5" x14ac:dyDescent="0.3">
      <c r="A19" s="3">
        <v>18</v>
      </c>
      <c r="B19" s="7">
        <v>45758.564422707859</v>
      </c>
      <c r="C19" s="3" t="s">
        <v>33</v>
      </c>
      <c r="D19" s="3">
        <v>18</v>
      </c>
      <c r="E19" s="3">
        <v>18</v>
      </c>
    </row>
    <row r="20" spans="1:5" x14ac:dyDescent="0.3">
      <c r="A20" s="3">
        <v>19</v>
      </c>
      <c r="B20" s="7">
        <v>45733.564422707917</v>
      </c>
      <c r="C20" s="3" t="s">
        <v>31</v>
      </c>
      <c r="D20" s="3">
        <v>19</v>
      </c>
      <c r="E20" s="3">
        <v>19</v>
      </c>
    </row>
    <row r="21" spans="1:5" x14ac:dyDescent="0.3">
      <c r="A21" s="3">
        <v>20</v>
      </c>
      <c r="B21" s="7">
        <v>45725.564422707801</v>
      </c>
      <c r="C21" s="3" t="s">
        <v>32</v>
      </c>
      <c r="D21" s="3">
        <v>20</v>
      </c>
      <c r="E21" s="3">
        <v>20</v>
      </c>
    </row>
    <row r="22" spans="1:5" x14ac:dyDescent="0.3">
      <c r="A22" s="3">
        <v>21</v>
      </c>
      <c r="B22" s="7">
        <v>45758.564422707859</v>
      </c>
      <c r="C22" s="3" t="s">
        <v>31</v>
      </c>
      <c r="D22" s="3">
        <v>21</v>
      </c>
      <c r="E22" s="3">
        <v>21</v>
      </c>
    </row>
    <row r="23" spans="1:5" x14ac:dyDescent="0.3">
      <c r="A23" s="3">
        <v>22</v>
      </c>
      <c r="B23" s="7">
        <v>45733.564422707917</v>
      </c>
      <c r="C23" s="3" t="s">
        <v>32</v>
      </c>
      <c r="D23" s="3">
        <v>22</v>
      </c>
      <c r="E23" s="3">
        <v>22</v>
      </c>
    </row>
    <row r="24" spans="1:5" x14ac:dyDescent="0.3">
      <c r="A24" s="3">
        <v>23</v>
      </c>
      <c r="B24" s="7">
        <v>45725.564422707801</v>
      </c>
      <c r="C24" s="3" t="s">
        <v>33</v>
      </c>
      <c r="D24" s="3">
        <v>23</v>
      </c>
      <c r="E24" s="3">
        <v>23</v>
      </c>
    </row>
    <row r="25" spans="1:5" x14ac:dyDescent="0.3">
      <c r="A25" s="3">
        <v>24</v>
      </c>
      <c r="B25" s="7">
        <v>45758.564422707859</v>
      </c>
      <c r="C25" s="3" t="s">
        <v>33</v>
      </c>
      <c r="D25" s="3">
        <v>24</v>
      </c>
      <c r="E25" s="3">
        <v>24</v>
      </c>
    </row>
    <row r="26" spans="1:5" x14ac:dyDescent="0.3">
      <c r="A26" s="3">
        <v>25</v>
      </c>
      <c r="B26" s="7">
        <v>45733.564422707917</v>
      </c>
      <c r="C26" s="3" t="s">
        <v>33</v>
      </c>
      <c r="D26" s="3">
        <v>25</v>
      </c>
      <c r="E26" s="3">
        <v>25</v>
      </c>
    </row>
    <row r="27" spans="1:5" x14ac:dyDescent="0.3">
      <c r="A27" s="3">
        <v>26</v>
      </c>
      <c r="B27" s="7">
        <v>45725.564422707801</v>
      </c>
      <c r="C27" s="3" t="s">
        <v>32</v>
      </c>
      <c r="D27" s="3">
        <v>26</v>
      </c>
      <c r="E27" s="3">
        <v>26</v>
      </c>
    </row>
    <row r="28" spans="1:5" x14ac:dyDescent="0.3">
      <c r="A28" s="3">
        <v>27</v>
      </c>
      <c r="B28" s="7">
        <v>45758.564422707859</v>
      </c>
      <c r="C28" s="3" t="s">
        <v>32</v>
      </c>
      <c r="D28" s="3">
        <v>27</v>
      </c>
      <c r="E28" s="3">
        <v>27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3081-B92A-40F6-8EFE-B3AC49B11CD2}">
  <dimension ref="A3:F28"/>
  <sheetViews>
    <sheetView zoomScaleNormal="100" workbookViewId="0">
      <selection activeCell="O21" sqref="O21"/>
    </sheetView>
  </sheetViews>
  <sheetFormatPr defaultRowHeight="14.4" x14ac:dyDescent="0.3"/>
  <cols>
    <col min="1" max="1" width="33.6640625" style="6" bestFit="1" customWidth="1"/>
    <col min="2" max="2" width="23.5546875" style="6" bestFit="1" customWidth="1"/>
    <col min="3" max="3" width="17.77734375" style="6" customWidth="1"/>
    <col min="4" max="4" width="38.6640625" style="6" bestFit="1" customWidth="1"/>
    <col min="5" max="5" width="24.44140625" style="6" bestFit="1" customWidth="1"/>
    <col min="6" max="6" width="17.88671875" style="6" bestFit="1" customWidth="1"/>
    <col min="7" max="7" width="25.109375" style="6" bestFit="1" customWidth="1"/>
    <col min="8" max="8" width="23.21875" style="6" bestFit="1" customWidth="1"/>
    <col min="9" max="19" width="18.5546875" style="6" bestFit="1" customWidth="1"/>
    <col min="20" max="20" width="10" style="6" bestFit="1" customWidth="1"/>
    <col min="21" max="16384" width="8.88671875" style="6"/>
  </cols>
  <sheetData>
    <row r="3" spans="1:6" x14ac:dyDescent="0.3">
      <c r="A3" s="8" t="s">
        <v>108</v>
      </c>
      <c r="B3" s="6" t="s">
        <v>106</v>
      </c>
      <c r="D3" s="8" t="s">
        <v>112</v>
      </c>
      <c r="E3" s="6" t="s">
        <v>111</v>
      </c>
      <c r="F3"/>
    </row>
    <row r="4" spans="1:6" x14ac:dyDescent="0.3">
      <c r="A4" s="6" t="s">
        <v>233</v>
      </c>
      <c r="B4" s="11">
        <v>1</v>
      </c>
      <c r="D4" s="6" t="s">
        <v>31</v>
      </c>
      <c r="E4" s="11">
        <v>1</v>
      </c>
      <c r="F4"/>
    </row>
    <row r="5" spans="1:6" x14ac:dyDescent="0.3">
      <c r="A5" s="6" t="s">
        <v>105</v>
      </c>
      <c r="B5" s="11">
        <v>1</v>
      </c>
      <c r="D5" s="6" t="s">
        <v>105</v>
      </c>
      <c r="E5" s="11">
        <v>1</v>
      </c>
      <c r="F5"/>
    </row>
    <row r="6" spans="1:6" x14ac:dyDescent="0.3">
      <c r="A6"/>
      <c r="B6"/>
      <c r="D6"/>
      <c r="E6"/>
      <c r="F6"/>
    </row>
    <row r="7" spans="1:6" x14ac:dyDescent="0.3">
      <c r="A7"/>
      <c r="B7"/>
      <c r="D7"/>
      <c r="E7"/>
      <c r="F7"/>
    </row>
    <row r="8" spans="1:6" x14ac:dyDescent="0.3">
      <c r="A8"/>
      <c r="B8"/>
      <c r="D8"/>
      <c r="E8"/>
      <c r="F8"/>
    </row>
    <row r="9" spans="1:6" x14ac:dyDescent="0.3">
      <c r="A9"/>
      <c r="B9"/>
      <c r="D9"/>
      <c r="E9"/>
      <c r="F9"/>
    </row>
    <row r="10" spans="1:6" x14ac:dyDescent="0.3">
      <c r="A10"/>
      <c r="B10"/>
      <c r="D10"/>
      <c r="E10"/>
      <c r="F10"/>
    </row>
    <row r="11" spans="1:6" x14ac:dyDescent="0.3">
      <c r="A11"/>
      <c r="B11"/>
      <c r="D11"/>
      <c r="E11"/>
      <c r="F11"/>
    </row>
    <row r="12" spans="1:6" x14ac:dyDescent="0.3">
      <c r="A12"/>
      <c r="B12"/>
      <c r="D12"/>
      <c r="E12"/>
      <c r="F12"/>
    </row>
    <row r="13" spans="1:6" x14ac:dyDescent="0.3">
      <c r="A13"/>
      <c r="B13"/>
      <c r="D13"/>
      <c r="E13"/>
      <c r="F13"/>
    </row>
    <row r="14" spans="1:6" x14ac:dyDescent="0.3">
      <c r="A14"/>
      <c r="B14"/>
      <c r="D14"/>
      <c r="E14"/>
      <c r="F14"/>
    </row>
    <row r="15" spans="1:6" x14ac:dyDescent="0.3">
      <c r="A15" s="8" t="s">
        <v>114</v>
      </c>
      <c r="B15" s="6" t="s" vm="1">
        <v>113</v>
      </c>
    </row>
    <row r="17" spans="1:5" x14ac:dyDescent="0.3">
      <c r="A17" s="6" t="s">
        <v>107</v>
      </c>
      <c r="B17"/>
      <c r="D17" s="8" t="s">
        <v>109</v>
      </c>
      <c r="E17" s="6" t="s">
        <v>110</v>
      </c>
    </row>
    <row r="18" spans="1:5" x14ac:dyDescent="0.3">
      <c r="A18" s="11">
        <v>5</v>
      </c>
      <c r="B18"/>
      <c r="D18" s="6" t="s">
        <v>4</v>
      </c>
      <c r="E18" s="6">
        <v>19</v>
      </c>
    </row>
    <row r="19" spans="1:5" x14ac:dyDescent="0.3">
      <c r="A19"/>
      <c r="B19"/>
      <c r="D19" s="6" t="s">
        <v>5</v>
      </c>
      <c r="E19" s="6">
        <v>8</v>
      </c>
    </row>
    <row r="20" spans="1:5" x14ac:dyDescent="0.3">
      <c r="A20"/>
      <c r="B20"/>
      <c r="D20" s="6" t="s">
        <v>105</v>
      </c>
      <c r="E20" s="6">
        <v>27</v>
      </c>
    </row>
    <row r="21" spans="1:5" x14ac:dyDescent="0.3">
      <c r="A21"/>
      <c r="B21"/>
    </row>
    <row r="22" spans="1:5" x14ac:dyDescent="0.3">
      <c r="A22"/>
      <c r="B22"/>
    </row>
    <row r="23" spans="1:5" x14ac:dyDescent="0.3">
      <c r="A23"/>
      <c r="B23"/>
    </row>
    <row r="24" spans="1:5" x14ac:dyDescent="0.3">
      <c r="A24"/>
      <c r="B24"/>
    </row>
    <row r="25" spans="1:5" x14ac:dyDescent="0.3">
      <c r="A25"/>
      <c r="B25"/>
    </row>
    <row r="26" spans="1:5" x14ac:dyDescent="0.3">
      <c r="A26"/>
      <c r="B26"/>
    </row>
    <row r="27" spans="1:5" x14ac:dyDescent="0.3">
      <c r="A27"/>
      <c r="B27"/>
    </row>
    <row r="28" spans="1:5" x14ac:dyDescent="0.3">
      <c r="A28"/>
      <c r="B28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E7D3-FAEC-433C-B60E-9FB5C42AFA85}">
  <dimension ref="A1"/>
  <sheetViews>
    <sheetView showGridLines="0" showRowColHeaders="0" tabSelected="1" zoomScale="85" zoomScaleNormal="85" workbookViewId="0">
      <selection activeCell="Y25" sqref="Y25"/>
    </sheetView>
  </sheetViews>
  <sheetFormatPr defaultRowHeight="14.4" x14ac:dyDescent="0.3"/>
  <cols>
    <col min="1" max="16384" width="8.88671875" style="9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3 I a m W o r z D v i m A A A A 9 w A A A B I A H A B D b 2 5 m a W c v U G F j a 2 F n Z S 5 4 b W w g o h g A K K A U A A A A A A A A A A A A A A A A A A A A A A A A A A A A h Y / B C o I w H I d f R X Z 3 m 7 N I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C w o H i 1 D C P M g M w U M q W / B p u C M Q X y A 2 E z 1 H b o J e + s v 9 4 D m S e Q 9 w n + B F B L A w Q U A A I A C A D c h q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I a m W i i K R 7 g O A A A A E Q A A A B M A H A B G b 3 J t d W x h c y 9 T Z W N 0 a W 9 u M S 5 t I K I Y A C i g F A A A A A A A A A A A A A A A A A A A A A A A A A A A A C t O T S 7 J z M 9 T C I b Q h t Y A U E s B A i 0 A F A A C A A g A 3 I a m W o r z D v i m A A A A 9 w A A A B I A A A A A A A A A A A A A A A A A A A A A A E N v b m Z p Z y 9 Q Y W N r Y W d l L n h t b F B L A Q I t A B Q A A g A I A N y G p l o P y u m r p A A A A O k A A A A T A A A A A A A A A A A A A A A A A P I A A A B b Q 2 9 u d G V u d F 9 U e X B l c 1 0 u e G 1 s U E s B A i 0 A F A A C A A g A 3 I a m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x G Q + j L a k S J U C q x A X W u r H A A A A A A I A A A A A A B B m A A A A A Q A A I A A A A N y Y I T M k R e j v 6 I k o a + 1 e B z / 5 o a M X J l r 5 r T w g 7 q T p B s h G A A A A A A 6 A A A A A A g A A I A A A A G P t r T h c / 8 y M i W 7 m 7 8 r C V d a t e E s W n d / c 9 7 S w P b 8 1 I X R T U A A A A N v 1 n H c i o A B N v 7 h P g P S 3 B N V 8 0 E 1 p L L e 3 a T 9 z Y S + C N G 4 q o Y v z K R 7 O 6 l A o o V t 6 A c W r Z O F 7 k Z 9 T M k l m v J t Y 6 r u 0 t 8 O N I 3 0 t V f i y G j + x b Y U Z t 1 / W Q A A A A G / + 1 N m E s q B u Q q E V U 3 f m A K h F f k I 6 9 A V t H n b j 0 Z W n Q r P + b O t R r b 5 r T U D 8 Y m r x P b O o d R 1 G P Z J V e T m 2 B o J Z e 0 T s L x o = < / D a t a M a s h u p > 
</file>

<file path=customXml/itemProps1.xml><?xml version="1.0" encoding="utf-8"?>
<ds:datastoreItem xmlns:ds="http://schemas.openxmlformats.org/officeDocument/2006/customXml" ds:itemID="{86AA34CA-638F-4B65-AAED-FB7CD9022E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Usuarios</vt:lpstr>
      <vt:lpstr>Doador_Fisico</vt:lpstr>
      <vt:lpstr>Doador_Juridico</vt:lpstr>
      <vt:lpstr>ONGs</vt:lpstr>
      <vt:lpstr>Itens</vt:lpstr>
      <vt:lpstr>Reservas</vt:lpstr>
      <vt:lpstr>Tabela Dinamica</vt:lpstr>
      <vt:lpstr>Dashboad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Antoniel Bezerra Silva</cp:lastModifiedBy>
  <dcterms:created xsi:type="dcterms:W3CDTF">2025-05-06T13:32:46Z</dcterms:created>
  <dcterms:modified xsi:type="dcterms:W3CDTF">2025-05-06T23:31:59Z</dcterms:modified>
</cp:coreProperties>
</file>