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>
    <definedName hidden="1" localSheetId="0" name="_xlnm._FilterDatabase">'Página1'!$A$1:$H$51</definedName>
  </definedNames>
  <calcPr/>
</workbook>
</file>

<file path=xl/sharedStrings.xml><?xml version="1.0" encoding="utf-8"?>
<sst xmlns="http://schemas.openxmlformats.org/spreadsheetml/2006/main" count="162" uniqueCount="67">
  <si>
    <t>ALUNOS</t>
  </si>
  <si>
    <t>SEXO</t>
  </si>
  <si>
    <t>PROFESSOR</t>
  </si>
  <si>
    <t>IDADE</t>
  </si>
  <si>
    <t>CLASSE</t>
  </si>
  <si>
    <t>PRESENÇA</t>
  </si>
  <si>
    <t>FALTAS</t>
  </si>
  <si>
    <t>VISITANTE</t>
  </si>
  <si>
    <t>ALESSANDRA</t>
  </si>
  <si>
    <t>F</t>
  </si>
  <si>
    <t>ADULTO</t>
  </si>
  <si>
    <t>ALICE</t>
  </si>
  <si>
    <t>ROBERT C</t>
  </si>
  <si>
    <t>JOVENS</t>
  </si>
  <si>
    <t>APOLO</t>
  </si>
  <si>
    <t>M</t>
  </si>
  <si>
    <t>AROLDO</t>
  </si>
  <si>
    <t xml:space="preserve">DAVI </t>
  </si>
  <si>
    <t>JUVENIS</t>
  </si>
  <si>
    <t>DAVID</t>
  </si>
  <si>
    <t>DEBORA</t>
  </si>
  <si>
    <t>DIEGO</t>
  </si>
  <si>
    <t>CRIANÇAS</t>
  </si>
  <si>
    <t>EDILEUZA</t>
  </si>
  <si>
    <t>EFRAIM</t>
  </si>
  <si>
    <t>ELANE</t>
  </si>
  <si>
    <t>PRÉ-ADOLESCENTES</t>
  </si>
  <si>
    <t>ELEN</t>
  </si>
  <si>
    <t>ELIANE</t>
  </si>
  <si>
    <t>ELIZANGELA</t>
  </si>
  <si>
    <t>EMILY</t>
  </si>
  <si>
    <t>ESTER</t>
  </si>
  <si>
    <t>FRANÇA</t>
  </si>
  <si>
    <t>DISCIPULADO</t>
  </si>
  <si>
    <t>GABRIEL</t>
  </si>
  <si>
    <t>GUSTAVO</t>
  </si>
  <si>
    <t>HAYURA</t>
  </si>
  <si>
    <t>IRANILCE</t>
  </si>
  <si>
    <t>ISA MANUELE</t>
  </si>
  <si>
    <t>JESSICA</t>
  </si>
  <si>
    <t>JULIA</t>
  </si>
  <si>
    <t>KASSIA</t>
  </si>
  <si>
    <t>KAYLA</t>
  </si>
  <si>
    <t>KEMILY</t>
  </si>
  <si>
    <t>LEIA</t>
  </si>
  <si>
    <t>LEONARDO</t>
  </si>
  <si>
    <t>LORRANE</t>
  </si>
  <si>
    <t>M DA CRUZ</t>
  </si>
  <si>
    <t>MARCIA</t>
  </si>
  <si>
    <t>MARIA CLARA</t>
  </si>
  <si>
    <t>MARIA FERREIRA</t>
  </si>
  <si>
    <t>MARIANA</t>
  </si>
  <si>
    <t>MESAQUE</t>
  </si>
  <si>
    <t>MIGUEL</t>
  </si>
  <si>
    <t>MOISES</t>
  </si>
  <si>
    <t>NEEMIAS</t>
  </si>
  <si>
    <t>PHILIP</t>
  </si>
  <si>
    <t xml:space="preserve">RAFAEL </t>
  </si>
  <si>
    <t>RAFAELA</t>
  </si>
  <si>
    <t>ROSA</t>
  </si>
  <si>
    <t>SILAS</t>
  </si>
  <si>
    <t>SOPHIA</t>
  </si>
  <si>
    <t>THALYA</t>
  </si>
  <si>
    <t>THIAGO</t>
  </si>
  <si>
    <t>VALDIENE</t>
  </si>
  <si>
    <t>VALDINEY</t>
  </si>
  <si>
    <t>VITOR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</si>
</sst>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8.0"/>
      <color theme="1"/>
      <name val="Arial"/>
    </font>
    <font>
      <color theme="1"/>
      <name val="Arial"/>
      <scheme val="minor"/>
    </font>
    <font>
      <sz val="11.0"/>
      <color rgb="FF000000"/>
      <name val="&quot;DM Sans&quot;"/>
    </font>
    <font>
      <b/>
      <sz val="8.0"/>
      <color theme="1"/>
      <name val="Arial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4C7DC"/>
        <bgColor rgb="FFB4C7D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0" fontId="1" numFmtId="0" xfId="0" applyAlignment="1" applyFont="1">
      <alignment horizontal="left"/>
    </xf>
    <xf borderId="1" fillId="0" fontId="2" numFmtId="0" xfId="0" applyAlignment="1" applyBorder="1" applyFont="1">
      <alignment horizontal="center" readingOrder="0"/>
    </xf>
    <xf borderId="1" fillId="3" fontId="3" numFmtId="0" xfId="0" applyAlignment="1" applyBorder="1" applyFill="1" applyFont="1">
      <alignment horizontal="center"/>
    </xf>
    <xf borderId="1" fillId="0" fontId="2" numFmtId="0" xfId="0" applyAlignment="1" applyBorder="1" applyFont="1">
      <alignment horizontal="center"/>
    </xf>
    <xf borderId="1" fillId="3" fontId="3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1" fillId="0" fontId="4" numFmtId="0" xfId="0" applyAlignment="1" applyBorder="1" applyFont="1">
      <alignment horizontal="center" readingOrder="0"/>
    </xf>
    <xf borderId="0" fillId="0" fontId="4" numFmtId="0" xfId="0" applyAlignment="1" applyFont="1">
      <alignment horizontal="left"/>
    </xf>
    <xf borderId="0" fillId="0" fontId="2" numFmtId="0" xfId="0" applyAlignment="1" applyFont="1">
      <alignment readingOrder="0"/>
    </xf>
    <xf borderId="0" fillId="4" fontId="4" numFmtId="0" xfId="0" applyAlignment="1" applyFill="1" applyFont="1">
      <alignment horizontal="center" readingOrder="0"/>
    </xf>
    <xf borderId="0" fillId="4" fontId="5" numFmtId="0" xfId="0" applyAlignment="1" applyFont="1">
      <alignment readingOrder="0"/>
    </xf>
    <xf borderId="0" fillId="4" fontId="2" numFmtId="0" xfId="0" applyFont="1"/>
  </cellXfs>
  <cellStyles count="1">
    <cellStyle xfId="0" name="Normal" builtinId="0"/>
  </cellStyles>
  <dxfs count="1">
    <dxf>
      <font/>
      <fill>
        <patternFill patternType="solid">
          <fgColor rgb="FFEA4335"/>
          <bgColor rgb="FFEA433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13"/>
    <col customWidth="1" min="3" max="3" width="14.88"/>
    <col customWidth="1" min="5" max="5" width="15.0"/>
    <col customWidth="1" min="11" max="11" width="15.0"/>
    <col customWidth="1" min="13" max="13" width="1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</row>
    <row r="2">
      <c r="A2" s="3" t="s">
        <v>8</v>
      </c>
      <c r="B2" s="3" t="s">
        <v>9</v>
      </c>
      <c r="C2" s="4" t="str">
        <f>IF(E2="ADULTO","ROBERTO F",IF(E2="DISCIPULADO","GILANE",IF(E2="JOVENS","ROBERT C",IF(E2="CRIANÇAS","MARIA CANDIDA",IF(E2="PRÉ-ADOLESCENTES","ELENICE",IF(E2="JUVENIS","ACACIARA",""))))))</f>
        <v>ROBERTO F</v>
      </c>
      <c r="D2" s="5"/>
      <c r="E2" s="3" t="s">
        <v>10</v>
      </c>
      <c r="F2" s="3">
        <v>4.0</v>
      </c>
      <c r="G2" s="3">
        <v>1.0</v>
      </c>
      <c r="H2" s="3">
        <v>0.0</v>
      </c>
      <c r="I2" s="2"/>
    </row>
    <row r="3">
      <c r="A3" s="3" t="s">
        <v>11</v>
      </c>
      <c r="B3" s="3" t="s">
        <v>9</v>
      </c>
      <c r="C3" s="6" t="s">
        <v>12</v>
      </c>
      <c r="D3" s="5"/>
      <c r="E3" s="3" t="s">
        <v>13</v>
      </c>
      <c r="F3" s="3">
        <v>3.0</v>
      </c>
      <c r="G3" s="3">
        <v>2.0</v>
      </c>
      <c r="H3" s="7">
        <v>0.0</v>
      </c>
      <c r="I3" s="2"/>
    </row>
    <row r="4">
      <c r="A4" s="7" t="s">
        <v>14</v>
      </c>
      <c r="B4" s="7" t="s">
        <v>15</v>
      </c>
      <c r="C4" s="6" t="s">
        <v>12</v>
      </c>
      <c r="D4" s="8"/>
      <c r="E4" s="7" t="s">
        <v>13</v>
      </c>
      <c r="F4" s="7">
        <v>4.0</v>
      </c>
      <c r="G4" s="7">
        <v>1.0</v>
      </c>
      <c r="H4" s="7">
        <v>0.0</v>
      </c>
      <c r="I4" s="2"/>
    </row>
    <row r="5">
      <c r="A5" s="3" t="s">
        <v>16</v>
      </c>
      <c r="B5" s="3" t="s">
        <v>15</v>
      </c>
      <c r="C5" s="4" t="str">
        <f t="shared" ref="C5:C6" si="1">IF(E5="ADULTO","ROBERTO F",IF(E5="DISCIPULADO","GILANE",IF(E5="JOVENS","ROBERT C",IF(E5="CRIANÇAS","MARIA CANDIDA",IF(E5="PRÉ-ADOLESCENTES","ELENICE",IF(E5="JUVENIS","ACACIARA",""))))))</f>
        <v>ROBERTO F</v>
      </c>
      <c r="D5" s="5"/>
      <c r="E5" s="3" t="s">
        <v>10</v>
      </c>
      <c r="F5" s="3">
        <v>2.0</v>
      </c>
      <c r="G5" s="3">
        <v>3.0</v>
      </c>
      <c r="H5" s="3">
        <v>0.0</v>
      </c>
      <c r="I5" s="2"/>
    </row>
    <row r="6">
      <c r="A6" s="3" t="s">
        <v>17</v>
      </c>
      <c r="B6" s="3" t="s">
        <v>15</v>
      </c>
      <c r="C6" s="4" t="str">
        <f t="shared" si="1"/>
        <v>ACACIARA</v>
      </c>
      <c r="D6" s="5"/>
      <c r="E6" s="3" t="s">
        <v>18</v>
      </c>
      <c r="F6" s="3">
        <v>4.0</v>
      </c>
      <c r="G6" s="3">
        <v>1.0</v>
      </c>
      <c r="H6" s="7">
        <v>0.0</v>
      </c>
      <c r="I6" s="2"/>
    </row>
    <row r="7">
      <c r="A7" s="7" t="s">
        <v>19</v>
      </c>
      <c r="B7" s="7" t="s">
        <v>15</v>
      </c>
      <c r="C7" s="6" t="s">
        <v>12</v>
      </c>
      <c r="D7" s="8"/>
      <c r="E7" s="9" t="s">
        <v>13</v>
      </c>
      <c r="F7" s="7">
        <v>4.0</v>
      </c>
      <c r="G7" s="7">
        <v>1.0</v>
      </c>
      <c r="H7" s="7">
        <v>0.0</v>
      </c>
      <c r="I7" s="10"/>
    </row>
    <row r="8">
      <c r="A8" s="3" t="s">
        <v>20</v>
      </c>
      <c r="B8" s="3" t="s">
        <v>9</v>
      </c>
      <c r="C8" s="4" t="str">
        <f t="shared" ref="C8:C12" si="2">IF(E8="ADULTO","ROBERTO F",IF(E8="DISCIPULADO","GILANE",IF(E8="JOVENS","ROBERT C",IF(E8="CRIANÇAS","MARIA CANDIDA",IF(E8="PRÉ-ADOLESCENTES","ELENICE",IF(E8="JUVENIS","ACACIARA",""))))))</f>
        <v>ROBERTO F</v>
      </c>
      <c r="D8" s="5"/>
      <c r="E8" s="3" t="s">
        <v>10</v>
      </c>
      <c r="F8" s="3">
        <v>4.0</v>
      </c>
      <c r="G8" s="3">
        <v>1.0</v>
      </c>
      <c r="H8" s="7">
        <v>0.0</v>
      </c>
      <c r="I8" s="2"/>
    </row>
    <row r="9">
      <c r="A9" s="3" t="s">
        <v>21</v>
      </c>
      <c r="B9" s="3" t="s">
        <v>15</v>
      </c>
      <c r="C9" s="4" t="str">
        <f t="shared" si="2"/>
        <v>MARIA CANDIDA</v>
      </c>
      <c r="D9" s="5"/>
      <c r="E9" s="3" t="s">
        <v>22</v>
      </c>
      <c r="F9" s="3">
        <v>1.0</v>
      </c>
      <c r="G9" s="3">
        <v>4.0</v>
      </c>
      <c r="H9" s="3">
        <v>0.0</v>
      </c>
      <c r="I9" s="2"/>
    </row>
    <row r="10">
      <c r="A10" s="3" t="s">
        <v>23</v>
      </c>
      <c r="B10" s="3" t="s">
        <v>9</v>
      </c>
      <c r="C10" s="4" t="str">
        <f t="shared" si="2"/>
        <v>ROBERTO F</v>
      </c>
      <c r="D10" s="5"/>
      <c r="E10" s="3" t="s">
        <v>10</v>
      </c>
      <c r="F10" s="3">
        <v>2.0</v>
      </c>
      <c r="G10" s="3">
        <v>3.0</v>
      </c>
      <c r="H10" s="3">
        <v>0.0</v>
      </c>
      <c r="I10" s="2"/>
    </row>
    <row r="11">
      <c r="A11" s="3" t="s">
        <v>24</v>
      </c>
      <c r="B11" s="3" t="s">
        <v>15</v>
      </c>
      <c r="C11" s="4" t="str">
        <f t="shared" si="2"/>
        <v>MARIA CANDIDA</v>
      </c>
      <c r="D11" s="5"/>
      <c r="E11" s="3" t="s">
        <v>22</v>
      </c>
      <c r="F11" s="3">
        <v>4.0</v>
      </c>
      <c r="G11" s="3">
        <v>1.0</v>
      </c>
      <c r="H11" s="3">
        <v>0.0</v>
      </c>
      <c r="I11" s="2"/>
    </row>
    <row r="12">
      <c r="A12" s="3" t="s">
        <v>25</v>
      </c>
      <c r="B12" s="3" t="s">
        <v>9</v>
      </c>
      <c r="C12" s="4" t="str">
        <f t="shared" si="2"/>
        <v>ELENICE</v>
      </c>
      <c r="D12" s="5"/>
      <c r="E12" s="7" t="s">
        <v>26</v>
      </c>
      <c r="F12" s="3">
        <v>4.0</v>
      </c>
      <c r="G12" s="3">
        <v>1.0</v>
      </c>
      <c r="H12" s="3">
        <v>0.0</v>
      </c>
      <c r="I12" s="2"/>
    </row>
    <row r="13">
      <c r="A13" s="7" t="s">
        <v>27</v>
      </c>
      <c r="B13" s="7" t="s">
        <v>9</v>
      </c>
      <c r="C13" s="6" t="s">
        <v>12</v>
      </c>
      <c r="D13" s="8"/>
      <c r="E13" s="7" t="s">
        <v>13</v>
      </c>
      <c r="F13" s="7">
        <v>1.0</v>
      </c>
      <c r="G13" s="7">
        <v>4.0</v>
      </c>
      <c r="H13" s="7">
        <v>0.0</v>
      </c>
    </row>
    <row r="14">
      <c r="A14" s="3" t="s">
        <v>28</v>
      </c>
      <c r="B14" s="3" t="s">
        <v>9</v>
      </c>
      <c r="C14" s="4" t="str">
        <f t="shared" ref="C14:C51" si="3">IF(E14="ADULTO","ROBERTO F",IF(E14="DISCIPULADO","GILANE",IF(E14="JOVENS","ROBERT C",IF(E14="CRIANÇAS","MARIA CANDIDA",IF(E14="PRÉ-ADOLESCENTES","ELENICE",IF(E14="JUVENIS","ACACIARA",""))))))</f>
        <v>ROBERTO F</v>
      </c>
      <c r="D14" s="5"/>
      <c r="E14" s="3" t="s">
        <v>10</v>
      </c>
      <c r="F14" s="3">
        <v>2.0</v>
      </c>
      <c r="G14" s="3">
        <v>3.0</v>
      </c>
      <c r="H14" s="7">
        <v>0.0</v>
      </c>
    </row>
    <row r="15">
      <c r="A15" s="3" t="s">
        <v>29</v>
      </c>
      <c r="B15" s="3" t="s">
        <v>9</v>
      </c>
      <c r="C15" s="4" t="str">
        <f t="shared" si="3"/>
        <v>ROBERTO F</v>
      </c>
      <c r="D15" s="5"/>
      <c r="E15" s="3" t="s">
        <v>10</v>
      </c>
      <c r="F15" s="3">
        <v>3.0</v>
      </c>
      <c r="G15" s="3">
        <v>2.0</v>
      </c>
      <c r="H15" s="3">
        <v>0.0</v>
      </c>
    </row>
    <row r="16">
      <c r="A16" s="3" t="s">
        <v>30</v>
      </c>
      <c r="B16" s="3" t="s">
        <v>9</v>
      </c>
      <c r="C16" s="4" t="str">
        <f t="shared" si="3"/>
        <v>MARIA CANDIDA</v>
      </c>
      <c r="D16" s="5"/>
      <c r="E16" s="3" t="s">
        <v>22</v>
      </c>
      <c r="F16" s="3">
        <v>4.0</v>
      </c>
      <c r="G16" s="3">
        <v>1.0</v>
      </c>
      <c r="H16" s="3">
        <v>0.0</v>
      </c>
    </row>
    <row r="17">
      <c r="A17" s="7" t="s">
        <v>31</v>
      </c>
      <c r="B17" s="7" t="s">
        <v>9</v>
      </c>
      <c r="C17" s="4" t="str">
        <f t="shared" si="3"/>
        <v>ROBERT C</v>
      </c>
      <c r="D17" s="7">
        <v>18.0</v>
      </c>
      <c r="E17" s="7" t="s">
        <v>13</v>
      </c>
      <c r="F17" s="7">
        <v>4.0</v>
      </c>
      <c r="G17" s="7">
        <v>1.0</v>
      </c>
      <c r="H17" s="7">
        <v>0.0</v>
      </c>
    </row>
    <row r="18">
      <c r="A18" s="3" t="s">
        <v>32</v>
      </c>
      <c r="B18" s="3" t="s">
        <v>9</v>
      </c>
      <c r="C18" s="4" t="str">
        <f t="shared" si="3"/>
        <v>GILANE</v>
      </c>
      <c r="D18" s="5"/>
      <c r="E18" s="3" t="s">
        <v>33</v>
      </c>
      <c r="F18" s="3">
        <v>2.0</v>
      </c>
      <c r="G18" s="3">
        <v>3.0</v>
      </c>
      <c r="H18" s="7">
        <v>0.0</v>
      </c>
    </row>
    <row r="19">
      <c r="A19" s="3" t="s">
        <v>34</v>
      </c>
      <c r="B19" s="3" t="s">
        <v>15</v>
      </c>
      <c r="C19" s="4" t="str">
        <f t="shared" si="3"/>
        <v>MARIA CANDIDA</v>
      </c>
      <c r="D19" s="5"/>
      <c r="E19" s="3" t="s">
        <v>22</v>
      </c>
      <c r="F19" s="3">
        <v>2.0</v>
      </c>
      <c r="G19" s="3">
        <v>3.0</v>
      </c>
      <c r="H19" s="3">
        <v>0.0</v>
      </c>
    </row>
    <row r="20">
      <c r="A20" s="3" t="s">
        <v>35</v>
      </c>
      <c r="B20" s="3" t="s">
        <v>15</v>
      </c>
      <c r="C20" s="4" t="str">
        <f t="shared" si="3"/>
        <v>ACACIARA</v>
      </c>
      <c r="D20" s="5"/>
      <c r="E20" s="3" t="s">
        <v>18</v>
      </c>
      <c r="F20" s="3">
        <v>4.0</v>
      </c>
      <c r="G20" s="3">
        <v>1.0</v>
      </c>
      <c r="H20" s="7">
        <v>0.0</v>
      </c>
    </row>
    <row r="21">
      <c r="A21" s="3" t="s">
        <v>36</v>
      </c>
      <c r="B21" s="3" t="s">
        <v>9</v>
      </c>
      <c r="C21" s="4" t="str">
        <f t="shared" si="3"/>
        <v>MARIA CANDIDA</v>
      </c>
      <c r="D21" s="5"/>
      <c r="E21" s="3" t="s">
        <v>22</v>
      </c>
      <c r="F21" s="3">
        <v>3.0</v>
      </c>
      <c r="G21" s="3">
        <v>2.0</v>
      </c>
      <c r="H21" s="3">
        <v>0.0</v>
      </c>
    </row>
    <row r="22">
      <c r="A22" s="3" t="s">
        <v>37</v>
      </c>
      <c r="B22" s="3" t="s">
        <v>9</v>
      </c>
      <c r="C22" s="4" t="str">
        <f t="shared" si="3"/>
        <v>ROBERTO F</v>
      </c>
      <c r="D22" s="5"/>
      <c r="E22" s="3" t="s">
        <v>10</v>
      </c>
      <c r="F22" s="3">
        <v>3.0</v>
      </c>
      <c r="G22" s="3">
        <v>2.0</v>
      </c>
      <c r="H22" s="3">
        <v>0.0</v>
      </c>
    </row>
    <row r="23">
      <c r="A23" s="3" t="s">
        <v>38</v>
      </c>
      <c r="B23" s="3" t="s">
        <v>9</v>
      </c>
      <c r="C23" s="4" t="str">
        <f t="shared" si="3"/>
        <v>MARIA CANDIDA</v>
      </c>
      <c r="D23" s="5"/>
      <c r="E23" s="3" t="s">
        <v>22</v>
      </c>
      <c r="F23" s="3">
        <v>2.0</v>
      </c>
      <c r="G23" s="3">
        <v>3.0</v>
      </c>
      <c r="H23" s="3">
        <v>0.0</v>
      </c>
    </row>
    <row r="24">
      <c r="A24" s="7" t="s">
        <v>39</v>
      </c>
      <c r="B24" s="7" t="s">
        <v>9</v>
      </c>
      <c r="C24" s="4" t="str">
        <f t="shared" si="3"/>
        <v>ROBERT C</v>
      </c>
      <c r="D24" s="8"/>
      <c r="E24" s="7" t="s">
        <v>13</v>
      </c>
      <c r="F24" s="7">
        <v>5.0</v>
      </c>
      <c r="G24" s="7">
        <v>0.0</v>
      </c>
      <c r="H24" s="7">
        <v>0.0</v>
      </c>
    </row>
    <row r="25">
      <c r="A25" s="3" t="s">
        <v>40</v>
      </c>
      <c r="B25" s="3" t="s">
        <v>9</v>
      </c>
      <c r="C25" s="4" t="str">
        <f t="shared" si="3"/>
        <v>ELENICE</v>
      </c>
      <c r="D25" s="5"/>
      <c r="E25" s="7" t="s">
        <v>26</v>
      </c>
      <c r="F25" s="3">
        <v>3.0</v>
      </c>
      <c r="G25" s="3">
        <v>2.0</v>
      </c>
      <c r="H25" s="3">
        <v>0.0</v>
      </c>
    </row>
    <row r="26">
      <c r="A26" s="3" t="s">
        <v>41</v>
      </c>
      <c r="B26" s="3" t="s">
        <v>9</v>
      </c>
      <c r="C26" s="4" t="str">
        <f t="shared" si="3"/>
        <v>MARIA CANDIDA</v>
      </c>
      <c r="D26" s="5"/>
      <c r="E26" s="3" t="s">
        <v>22</v>
      </c>
      <c r="F26" s="3">
        <v>2.0</v>
      </c>
      <c r="G26" s="3">
        <v>3.0</v>
      </c>
      <c r="H26" s="3">
        <v>0.0</v>
      </c>
    </row>
    <row r="27">
      <c r="A27" s="3" t="s">
        <v>42</v>
      </c>
      <c r="B27" s="3" t="s">
        <v>9</v>
      </c>
      <c r="C27" s="4" t="str">
        <f t="shared" si="3"/>
        <v>MARIA CANDIDA</v>
      </c>
      <c r="D27" s="5"/>
      <c r="E27" s="3" t="s">
        <v>22</v>
      </c>
      <c r="F27" s="3">
        <v>1.0</v>
      </c>
      <c r="G27" s="3">
        <v>4.0</v>
      </c>
      <c r="H27" s="3">
        <v>0.0</v>
      </c>
    </row>
    <row r="28">
      <c r="A28" s="3" t="s">
        <v>43</v>
      </c>
      <c r="B28" s="3" t="s">
        <v>9</v>
      </c>
      <c r="C28" s="4" t="str">
        <f t="shared" si="3"/>
        <v>MARIA CANDIDA</v>
      </c>
      <c r="D28" s="5"/>
      <c r="E28" s="3" t="s">
        <v>22</v>
      </c>
      <c r="F28" s="3">
        <v>0.0</v>
      </c>
      <c r="G28" s="3">
        <v>5.0</v>
      </c>
      <c r="H28" s="3">
        <v>0.0</v>
      </c>
    </row>
    <row r="29">
      <c r="A29" s="3" t="s">
        <v>44</v>
      </c>
      <c r="B29" s="3" t="s">
        <v>9</v>
      </c>
      <c r="C29" s="4" t="str">
        <f t="shared" si="3"/>
        <v>ROBERTO F</v>
      </c>
      <c r="D29" s="5"/>
      <c r="E29" s="3" t="s">
        <v>10</v>
      </c>
      <c r="F29" s="3">
        <v>5.0</v>
      </c>
      <c r="G29" s="3">
        <v>0.0</v>
      </c>
      <c r="H29" s="3">
        <v>0.0</v>
      </c>
    </row>
    <row r="30">
      <c r="A30" s="3" t="s">
        <v>45</v>
      </c>
      <c r="B30" s="3" t="s">
        <v>15</v>
      </c>
      <c r="C30" s="4" t="str">
        <f t="shared" si="3"/>
        <v>ELENICE</v>
      </c>
      <c r="D30" s="5"/>
      <c r="E30" s="7" t="s">
        <v>26</v>
      </c>
      <c r="F30" s="3">
        <v>2.0</v>
      </c>
      <c r="G30" s="3">
        <v>3.0</v>
      </c>
      <c r="H30" s="3">
        <v>0.0</v>
      </c>
    </row>
    <row r="31">
      <c r="A31" s="3" t="s">
        <v>46</v>
      </c>
      <c r="B31" s="3" t="s">
        <v>9</v>
      </c>
      <c r="C31" s="4" t="str">
        <f t="shared" si="3"/>
        <v>ELENICE</v>
      </c>
      <c r="D31" s="5"/>
      <c r="E31" s="7" t="s">
        <v>26</v>
      </c>
      <c r="F31" s="3">
        <v>3.0</v>
      </c>
      <c r="G31" s="3">
        <v>2.0</v>
      </c>
      <c r="H31" s="3">
        <v>0.0</v>
      </c>
    </row>
    <row r="32">
      <c r="A32" s="3" t="s">
        <v>47</v>
      </c>
      <c r="B32" s="3" t="s">
        <v>9</v>
      </c>
      <c r="C32" s="4" t="str">
        <f t="shared" si="3"/>
        <v>ROBERTO F</v>
      </c>
      <c r="D32" s="5"/>
      <c r="E32" s="3" t="s">
        <v>10</v>
      </c>
      <c r="F32" s="3">
        <v>4.0</v>
      </c>
      <c r="G32" s="3">
        <v>1.0</v>
      </c>
      <c r="H32" s="3">
        <v>0.0</v>
      </c>
    </row>
    <row r="33">
      <c r="A33" s="3" t="s">
        <v>48</v>
      </c>
      <c r="B33" s="3" t="s">
        <v>9</v>
      </c>
      <c r="C33" s="4" t="str">
        <f t="shared" si="3"/>
        <v>GILANE</v>
      </c>
      <c r="D33" s="5"/>
      <c r="E33" s="3" t="s">
        <v>33</v>
      </c>
      <c r="F33" s="3">
        <v>1.0</v>
      </c>
      <c r="G33" s="3">
        <v>4.0</v>
      </c>
      <c r="H33" s="7">
        <v>0.0</v>
      </c>
    </row>
    <row r="34">
      <c r="A34" s="7" t="s">
        <v>49</v>
      </c>
      <c r="B34" s="7" t="s">
        <v>9</v>
      </c>
      <c r="C34" s="4" t="str">
        <f t="shared" si="3"/>
        <v>ROBERT C</v>
      </c>
      <c r="D34" s="8"/>
      <c r="E34" s="7" t="s">
        <v>13</v>
      </c>
      <c r="F34" s="7">
        <v>4.0</v>
      </c>
      <c r="G34" s="7">
        <v>1.0</v>
      </c>
      <c r="H34" s="7">
        <v>0.0</v>
      </c>
    </row>
    <row r="35">
      <c r="A35" s="3" t="s">
        <v>50</v>
      </c>
      <c r="B35" s="3" t="s">
        <v>9</v>
      </c>
      <c r="C35" s="4" t="str">
        <f t="shared" si="3"/>
        <v>ROBERTO F</v>
      </c>
      <c r="D35" s="5"/>
      <c r="E35" s="3" t="s">
        <v>10</v>
      </c>
      <c r="F35" s="3">
        <v>3.0</v>
      </c>
      <c r="G35" s="3">
        <v>2.0</v>
      </c>
      <c r="H35" s="7">
        <v>0.0</v>
      </c>
    </row>
    <row r="36">
      <c r="A36" s="7" t="s">
        <v>51</v>
      </c>
      <c r="B36" s="7" t="s">
        <v>9</v>
      </c>
      <c r="C36" s="4" t="str">
        <f t="shared" si="3"/>
        <v>ROBERT C</v>
      </c>
      <c r="D36" s="8"/>
      <c r="E36" s="7" t="s">
        <v>13</v>
      </c>
      <c r="F36" s="7">
        <v>5.0</v>
      </c>
      <c r="G36" s="7">
        <v>0.0</v>
      </c>
      <c r="H36" s="7">
        <v>0.0</v>
      </c>
    </row>
    <row r="37">
      <c r="A37" s="3" t="s">
        <v>52</v>
      </c>
      <c r="B37" s="3" t="s">
        <v>15</v>
      </c>
      <c r="C37" s="4" t="str">
        <f t="shared" si="3"/>
        <v>MARIA CANDIDA</v>
      </c>
      <c r="D37" s="5"/>
      <c r="E37" s="3" t="s">
        <v>22</v>
      </c>
      <c r="F37" s="3">
        <v>1.0</v>
      </c>
      <c r="G37" s="3">
        <v>4.0</v>
      </c>
      <c r="H37" s="3">
        <v>0.0</v>
      </c>
    </row>
    <row r="38">
      <c r="A38" s="7" t="s">
        <v>53</v>
      </c>
      <c r="B38" s="7" t="s">
        <v>15</v>
      </c>
      <c r="C38" s="4" t="str">
        <f t="shared" si="3"/>
        <v>ROBERT C</v>
      </c>
      <c r="D38" s="7">
        <v>17.0</v>
      </c>
      <c r="E38" s="7" t="s">
        <v>13</v>
      </c>
      <c r="F38" s="7">
        <v>4.0</v>
      </c>
      <c r="G38" s="7">
        <v>1.0</v>
      </c>
      <c r="H38" s="7">
        <v>0.0</v>
      </c>
    </row>
    <row r="39">
      <c r="A39" s="3" t="s">
        <v>54</v>
      </c>
      <c r="B39" s="3" t="s">
        <v>15</v>
      </c>
      <c r="C39" s="4" t="str">
        <f t="shared" si="3"/>
        <v>ACACIARA</v>
      </c>
      <c r="D39" s="5"/>
      <c r="E39" s="3" t="s">
        <v>18</v>
      </c>
      <c r="F39" s="3">
        <v>4.0</v>
      </c>
      <c r="G39" s="3">
        <v>1.0</v>
      </c>
      <c r="H39" s="7">
        <v>0.0</v>
      </c>
    </row>
    <row r="40">
      <c r="A40" s="3" t="s">
        <v>55</v>
      </c>
      <c r="B40" s="3" t="s">
        <v>15</v>
      </c>
      <c r="C40" s="4" t="str">
        <f t="shared" si="3"/>
        <v>MARIA CANDIDA</v>
      </c>
      <c r="D40" s="5"/>
      <c r="E40" s="3" t="s">
        <v>22</v>
      </c>
      <c r="F40" s="3">
        <v>1.0</v>
      </c>
      <c r="G40" s="3">
        <v>4.0</v>
      </c>
      <c r="H40" s="3">
        <v>0.0</v>
      </c>
    </row>
    <row r="41">
      <c r="A41" s="3" t="s">
        <v>56</v>
      </c>
      <c r="B41" s="3" t="s">
        <v>15</v>
      </c>
      <c r="C41" s="4" t="str">
        <f t="shared" si="3"/>
        <v>MARIA CANDIDA</v>
      </c>
      <c r="D41" s="5"/>
      <c r="E41" s="3" t="s">
        <v>22</v>
      </c>
      <c r="F41" s="3">
        <v>5.0</v>
      </c>
      <c r="G41" s="3">
        <v>0.0</v>
      </c>
      <c r="H41" s="3">
        <v>0.0</v>
      </c>
    </row>
    <row r="42">
      <c r="A42" s="3" t="s">
        <v>57</v>
      </c>
      <c r="B42" s="3" t="s">
        <v>15</v>
      </c>
      <c r="C42" s="4" t="str">
        <f t="shared" si="3"/>
        <v>MARIA CANDIDA</v>
      </c>
      <c r="D42" s="5"/>
      <c r="E42" s="3" t="s">
        <v>22</v>
      </c>
      <c r="F42" s="3">
        <v>2.0</v>
      </c>
      <c r="G42" s="3">
        <v>3.0</v>
      </c>
      <c r="H42" s="3">
        <v>0.0</v>
      </c>
    </row>
    <row r="43">
      <c r="A43" s="3" t="s">
        <v>58</v>
      </c>
      <c r="B43" s="3" t="s">
        <v>9</v>
      </c>
      <c r="C43" s="4" t="str">
        <f t="shared" si="3"/>
        <v>ACACIARA</v>
      </c>
      <c r="D43" s="5"/>
      <c r="E43" s="3" t="s">
        <v>18</v>
      </c>
      <c r="F43" s="3">
        <v>5.0</v>
      </c>
      <c r="G43" s="3">
        <v>0.0</v>
      </c>
      <c r="H43" s="7">
        <v>0.0</v>
      </c>
    </row>
    <row r="44">
      <c r="A44" s="3" t="s">
        <v>59</v>
      </c>
      <c r="B44" s="3" t="s">
        <v>9</v>
      </c>
      <c r="C44" s="4" t="str">
        <f t="shared" si="3"/>
        <v>GILANE</v>
      </c>
      <c r="D44" s="5"/>
      <c r="E44" s="3" t="s">
        <v>33</v>
      </c>
      <c r="F44" s="3">
        <v>4.0</v>
      </c>
      <c r="G44" s="3">
        <v>1.0</v>
      </c>
      <c r="H44" s="7">
        <v>0.0</v>
      </c>
    </row>
    <row r="45">
      <c r="A45" s="7" t="s">
        <v>60</v>
      </c>
      <c r="B45" s="7" t="s">
        <v>15</v>
      </c>
      <c r="C45" s="4" t="str">
        <f t="shared" si="3"/>
        <v>ROBERT C</v>
      </c>
      <c r="D45" s="7">
        <v>15.0</v>
      </c>
      <c r="E45" s="7" t="s">
        <v>13</v>
      </c>
      <c r="F45" s="7">
        <v>4.0</v>
      </c>
      <c r="G45" s="7">
        <v>1.0</v>
      </c>
      <c r="H45" s="7">
        <v>0.0</v>
      </c>
    </row>
    <row r="46">
      <c r="A46" s="3" t="s">
        <v>61</v>
      </c>
      <c r="B46" s="3" t="s">
        <v>9</v>
      </c>
      <c r="C46" s="4" t="str">
        <f t="shared" si="3"/>
        <v>ELENICE</v>
      </c>
      <c r="D46" s="5"/>
      <c r="E46" s="7" t="s">
        <v>26</v>
      </c>
      <c r="F46" s="3">
        <v>3.0</v>
      </c>
      <c r="G46" s="3">
        <v>2.0</v>
      </c>
      <c r="H46" s="3">
        <v>0.0</v>
      </c>
    </row>
    <row r="47">
      <c r="A47" s="7" t="s">
        <v>62</v>
      </c>
      <c r="B47" s="7" t="s">
        <v>9</v>
      </c>
      <c r="C47" s="4" t="str">
        <f t="shared" si="3"/>
        <v>ROBERT C</v>
      </c>
      <c r="D47" s="8"/>
      <c r="E47" s="7" t="s">
        <v>13</v>
      </c>
      <c r="F47" s="7">
        <v>4.0</v>
      </c>
      <c r="G47" s="7">
        <v>1.0</v>
      </c>
      <c r="H47" s="7">
        <v>0.0</v>
      </c>
    </row>
    <row r="48">
      <c r="A48" s="3" t="s">
        <v>63</v>
      </c>
      <c r="B48" s="3" t="s">
        <v>15</v>
      </c>
      <c r="C48" s="4" t="str">
        <f t="shared" si="3"/>
        <v>ELENICE</v>
      </c>
      <c r="D48" s="5"/>
      <c r="E48" s="7" t="s">
        <v>26</v>
      </c>
      <c r="F48" s="3">
        <v>4.0</v>
      </c>
      <c r="G48" s="3">
        <v>1.0</v>
      </c>
      <c r="H48" s="3">
        <v>0.0</v>
      </c>
    </row>
    <row r="49">
      <c r="A49" s="7" t="s">
        <v>64</v>
      </c>
      <c r="B49" s="7" t="s">
        <v>9</v>
      </c>
      <c r="C49" s="4" t="str">
        <f t="shared" si="3"/>
        <v>ROBERT C</v>
      </c>
      <c r="D49" s="8"/>
      <c r="E49" s="7" t="s">
        <v>13</v>
      </c>
      <c r="F49" s="7">
        <v>5.0</v>
      </c>
      <c r="G49" s="7">
        <v>0.0</v>
      </c>
      <c r="H49" s="7">
        <v>0.0</v>
      </c>
    </row>
    <row r="50">
      <c r="A50" s="3" t="s">
        <v>65</v>
      </c>
      <c r="B50" s="3" t="s">
        <v>15</v>
      </c>
      <c r="C50" s="4" t="str">
        <f t="shared" si="3"/>
        <v>ROBERTO F</v>
      </c>
      <c r="D50" s="5"/>
      <c r="E50" s="3" t="s">
        <v>10</v>
      </c>
      <c r="F50" s="3">
        <v>3.0</v>
      </c>
      <c r="G50" s="3">
        <v>2.0</v>
      </c>
      <c r="H50" s="7">
        <v>0.0</v>
      </c>
    </row>
    <row r="51">
      <c r="A51" s="3" t="s">
        <v>66</v>
      </c>
      <c r="B51" s="3" t="s">
        <v>15</v>
      </c>
      <c r="C51" s="4" t="str">
        <f t="shared" si="3"/>
        <v>ELENICE</v>
      </c>
      <c r="D51" s="5"/>
      <c r="E51" s="7" t="s">
        <v>26</v>
      </c>
      <c r="F51" s="3">
        <v>1.0</v>
      </c>
      <c r="G51" s="3">
        <v>3.0</v>
      </c>
      <c r="H51" s="3">
        <v>0.0</v>
      </c>
      <c r="M51" s="11">
        <v>0.0</v>
      </c>
    </row>
    <row r="53">
      <c r="A53" s="12"/>
    </row>
    <row r="54">
      <c r="A54" s="12"/>
      <c r="B54" s="12"/>
      <c r="C54" s="12"/>
      <c r="D54" s="12"/>
    </row>
    <row r="55">
      <c r="A55" s="12"/>
      <c r="B55" s="12"/>
      <c r="C55" s="12"/>
      <c r="D55" s="13"/>
    </row>
    <row r="56">
      <c r="A56" s="12"/>
      <c r="B56" s="12"/>
      <c r="C56" s="12"/>
      <c r="D56" s="13"/>
    </row>
    <row r="57">
      <c r="A57" s="12"/>
      <c r="B57" s="12"/>
      <c r="C57" s="12"/>
      <c r="D57" s="13"/>
    </row>
    <row r="58">
      <c r="A58" s="12"/>
      <c r="B58" s="12"/>
      <c r="C58" s="12"/>
      <c r="D58" s="13"/>
    </row>
    <row r="59">
      <c r="A59" s="12"/>
      <c r="B59" s="12"/>
      <c r="C59" s="12"/>
      <c r="D59" s="13"/>
    </row>
    <row r="60">
      <c r="A60" s="12"/>
      <c r="B60" s="12"/>
      <c r="C60" s="12"/>
      <c r="D60" s="13"/>
    </row>
    <row r="61">
      <c r="A61" s="12"/>
      <c r="B61" s="12"/>
      <c r="C61" s="12"/>
      <c r="D61" s="13"/>
    </row>
    <row r="62">
      <c r="A62" s="12"/>
      <c r="B62" s="12"/>
      <c r="C62" s="12"/>
      <c r="D62" s="13"/>
    </row>
    <row r="63">
      <c r="A63" s="12"/>
      <c r="B63" s="12"/>
      <c r="C63" s="12"/>
      <c r="D63" s="13"/>
    </row>
    <row r="64">
      <c r="A64" s="12"/>
      <c r="B64" s="12"/>
      <c r="C64" s="12"/>
      <c r="D64" s="13"/>
    </row>
    <row r="65">
      <c r="A65" s="14"/>
      <c r="B65" s="14"/>
      <c r="C65" s="14"/>
      <c r="D65" s="14"/>
    </row>
    <row r="66">
      <c r="A66" s="14"/>
      <c r="B66" s="14"/>
      <c r="C66" s="14"/>
      <c r="D66" s="14"/>
    </row>
  </sheetData>
  <autoFilter ref="$A$1:$H$51">
    <sortState ref="A1:H51">
      <sortCondition ref="A1:A51"/>
    </sortState>
  </autoFilter>
  <mergeCells count="1">
    <mergeCell ref="A53:D53"/>
  </mergeCells>
  <conditionalFormatting sqref="A1:H51">
    <cfRule type="expression" dxfId="0" priority="1">
      <formula>IF(F2G2)</formula>
    </cfRule>
  </conditionalFormatting>
  <drawing r:id="rId1"/>
</worksheet>
</file>