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Luis\Desktop\Data Projects\Retail Sales &amp; State Insights\"/>
    </mc:Choice>
  </mc:AlternateContent>
  <xr:revisionPtr revIDLastSave="0" documentId="13_ncr:1_{500F981E-0E9F-41F9-84C3-BDD93CA1897A}" xr6:coauthVersionLast="47" xr6:coauthVersionMax="47" xr10:uidLastSave="{00000000-0000-0000-0000-000000000000}"/>
  <bookViews>
    <workbookView xWindow="-108" yWindow="-108" windowWidth="23256" windowHeight="12456" xr2:uid="{00000000-000D-0000-FFFF-FFFF00000000}"/>
  </bookViews>
  <sheets>
    <sheet name="Dashboard" sheetId="16" r:id="rId1"/>
    <sheet name="KPI" sheetId="17" r:id="rId2"/>
    <sheet name="Average order of state per year" sheetId="15" r:id="rId3"/>
    <sheet name="Sales and Order Volume " sheetId="13" r:id="rId4"/>
    <sheet name="Payment method" sheetId="12" r:id="rId5"/>
    <sheet name="Top 10 Customers" sheetId="10" r:id="rId6"/>
    <sheet name="Top Sales in States" sheetId="9" r:id="rId7"/>
    <sheet name="Top Product SubCateg by States" sheetId="11" r:id="rId8"/>
    <sheet name="Top Sales Categ by States" sheetId="5" r:id="rId9"/>
    <sheet name="Top Products per year" sheetId="6" r:id="rId10"/>
    <sheet name="Sales by Product" sheetId="3" r:id="rId11"/>
    <sheet name="Trend" sheetId="19" r:id="rId12"/>
    <sheet name="Profit Margin year" sheetId="4" r:id="rId13"/>
    <sheet name="YoY Growth Percentage" sheetId="2" r:id="rId14"/>
    <sheet name="Sales Dataset" sheetId="1" r:id="rId15"/>
  </sheets>
  <definedNames>
    <definedName name="_xlchart.v5.0" hidden="1">'Top Sales in States'!$A$20</definedName>
    <definedName name="_xlchart.v5.1" hidden="1">'Top Sales in States'!$A$21:$A$26</definedName>
    <definedName name="_xlchart.v5.2" hidden="1">'Top Sales in States'!$B$20</definedName>
    <definedName name="_xlchart.v5.3" hidden="1">'Top Sales in States'!$B$21:$B$26</definedName>
    <definedName name="_xlchart.v5.4" hidden="1">'Top Sales in States'!$A$20</definedName>
    <definedName name="_xlchart.v5.5" hidden="1">'Top Sales in States'!$A$21:$A$26</definedName>
    <definedName name="_xlchart.v5.6" hidden="1">'Top Sales in States'!$B$20</definedName>
    <definedName name="_xlchart.v5.7" hidden="1">'Top Sales in States'!$B$21:$B$26</definedName>
    <definedName name="_xlnm.Print_Area" localSheetId="0">Dashboard!$A$1:$AA$46</definedName>
    <definedName name="Slicer_Category">#N/A</definedName>
    <definedName name="Slicer_Month">#N/A</definedName>
    <definedName name="Slicer_State">#N/A</definedName>
    <definedName name="Slicer_Sub_Category">#N/A</definedName>
    <definedName name="Slicer_Years">#N/A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268611-1E7C-4FD8-90D9-D6D1E92C6530}" keepAlive="1" name="Query - Sales" description="Connection to the 'Sales' query in the workbook." type="5" refreshedVersion="0" background="1">
    <dbPr connection="Provider=Microsoft.Mashup.OleDb.1;Data Source=$Workbook$;Location=Sales;Extended Properties=&quot;&quot;" command="SELECT * FROM [Sales]"/>
  </connection>
</connections>
</file>

<file path=xl/sharedStrings.xml><?xml version="1.0" encoding="utf-8"?>
<sst xmlns="http://schemas.openxmlformats.org/spreadsheetml/2006/main" count="9897" uniqueCount="1443">
  <si>
    <t>Order ID</t>
  </si>
  <si>
    <t>Amount</t>
  </si>
  <si>
    <t>Profit</t>
  </si>
  <si>
    <t>Quantity</t>
  </si>
  <si>
    <t>Category</t>
  </si>
  <si>
    <t>Sub-Category</t>
  </si>
  <si>
    <t>PaymentMode</t>
  </si>
  <si>
    <t>Order Date</t>
  </si>
  <si>
    <t>CustomerName</t>
  </si>
  <si>
    <t>State</t>
  </si>
  <si>
    <t>City</t>
  </si>
  <si>
    <t>Year-Month</t>
  </si>
  <si>
    <t>B-26776</t>
  </si>
  <si>
    <t>Electronics</t>
  </si>
  <si>
    <t>Electronic Games</t>
  </si>
  <si>
    <t>UPI</t>
  </si>
  <si>
    <t>David Padilla</t>
  </si>
  <si>
    <t>Florida</t>
  </si>
  <si>
    <t>Miami</t>
  </si>
  <si>
    <t>Connor Morgan</t>
  </si>
  <si>
    <t>Illinois</t>
  </si>
  <si>
    <t>Chicago</t>
  </si>
  <si>
    <t>Robert Stone</t>
  </si>
  <si>
    <t>New York</t>
  </si>
  <si>
    <t>Buffalo</t>
  </si>
  <si>
    <t>Printers</t>
  </si>
  <si>
    <t>B-26942</t>
  </si>
  <si>
    <t>Office Supplies</t>
  </si>
  <si>
    <t>Pens</t>
  </si>
  <si>
    <t>Debit Card</t>
  </si>
  <si>
    <t>John Fields</t>
  </si>
  <si>
    <t>Orlando</t>
  </si>
  <si>
    <t>Clayton Smith</t>
  </si>
  <si>
    <t>B-26640</t>
  </si>
  <si>
    <t>Laptops</t>
  </si>
  <si>
    <t>EMI</t>
  </si>
  <si>
    <t>Richard Kelley</t>
  </si>
  <si>
    <t>California</t>
  </si>
  <si>
    <t>Los Angeles</t>
  </si>
  <si>
    <t>Furniture</t>
  </si>
  <si>
    <t>Tables</t>
  </si>
  <si>
    <t>Credit Card</t>
  </si>
  <si>
    <t>B-25890</t>
  </si>
  <si>
    <t>Chairs</t>
  </si>
  <si>
    <t>Jacqueline Hubbard</t>
  </si>
  <si>
    <t>New York City</t>
  </si>
  <si>
    <t>B-25102</t>
  </si>
  <si>
    <t>Jessica Anderson</t>
  </si>
  <si>
    <t>B-25426</t>
  </si>
  <si>
    <t>Markers</t>
  </si>
  <si>
    <t>Mary Taylor</t>
  </si>
  <si>
    <t>Sofas</t>
  </si>
  <si>
    <t>B-25238</t>
  </si>
  <si>
    <t>Walter Crawford</t>
  </si>
  <si>
    <t>Springfield</t>
  </si>
  <si>
    <t>Paper</t>
  </si>
  <si>
    <t>COD</t>
  </si>
  <si>
    <t>B-25051</t>
  </si>
  <si>
    <t>Lawrence Robinson</t>
  </si>
  <si>
    <t>Rochester</t>
  </si>
  <si>
    <t>B-26510</t>
  </si>
  <si>
    <t>Douglas Pennington</t>
  </si>
  <si>
    <t>Texas</t>
  </si>
  <si>
    <t>Dallas</t>
  </si>
  <si>
    <t>Ricardo Andrews</t>
  </si>
  <si>
    <t>San Diego</t>
  </si>
  <si>
    <t>B-25104</t>
  </si>
  <si>
    <t>Binders</t>
  </si>
  <si>
    <t>Paul Raymond</t>
  </si>
  <si>
    <t>B-25553</t>
  </si>
  <si>
    <t>Phones</t>
  </si>
  <si>
    <t>Karen Johnson</t>
  </si>
  <si>
    <t>B-26703</t>
  </si>
  <si>
    <t>Juan Erickson</t>
  </si>
  <si>
    <t>Austin</t>
  </si>
  <si>
    <t>B-26232</t>
  </si>
  <si>
    <t>Alexander Reed</t>
  </si>
  <si>
    <t>Jacqueline Harris</t>
  </si>
  <si>
    <t>San Francisco</t>
  </si>
  <si>
    <t>B-25394</t>
  </si>
  <si>
    <t>Tyler Park</t>
  </si>
  <si>
    <t>Richard Wolfe</t>
  </si>
  <si>
    <t>Ohio</t>
  </si>
  <si>
    <t>Columbus</t>
  </si>
  <si>
    <t>B-26157</t>
  </si>
  <si>
    <t>Sierra Rios</t>
  </si>
  <si>
    <t>B-25555</t>
  </si>
  <si>
    <t>Jessica Richardson</t>
  </si>
  <si>
    <t>Kimberly Warren</t>
  </si>
  <si>
    <t>Cincinnati</t>
  </si>
  <si>
    <t>Bookcases</t>
  </si>
  <si>
    <t>B-26139</t>
  </si>
  <si>
    <t>Casey Garcia</t>
  </si>
  <si>
    <t>B-25032</t>
  </si>
  <si>
    <t>Denise Hampton</t>
  </si>
  <si>
    <t>B-25730</t>
  </si>
  <si>
    <t>Justin Rodriguez</t>
  </si>
  <si>
    <t>Cleveland</t>
  </si>
  <si>
    <t>Ms. Emily Baxter</t>
  </si>
  <si>
    <t>Austin White</t>
  </si>
  <si>
    <t>B-26470</t>
  </si>
  <si>
    <t>Morgan Montes</t>
  </si>
  <si>
    <t>Christine Mosley</t>
  </si>
  <si>
    <t>Ashley Rodriguez</t>
  </si>
  <si>
    <t>Elizabeth King</t>
  </si>
  <si>
    <t>B-25988</t>
  </si>
  <si>
    <t>Connie Holmes</t>
  </si>
  <si>
    <t>B-25568</t>
  </si>
  <si>
    <t>Melissa Peck</t>
  </si>
  <si>
    <t>B-26730</t>
  </si>
  <si>
    <t>David Smith</t>
  </si>
  <si>
    <t>Houston</t>
  </si>
  <si>
    <t>B-25372</t>
  </si>
  <si>
    <t>Heather Jenkins</t>
  </si>
  <si>
    <t>B-26026</t>
  </si>
  <si>
    <t>Kelsey Castaneda</t>
  </si>
  <si>
    <t>Katherine Harris</t>
  </si>
  <si>
    <t>B-25295</t>
  </si>
  <si>
    <t>Paul Rogers</t>
  </si>
  <si>
    <t>B-26121</t>
  </si>
  <si>
    <t>Jon Banks</t>
  </si>
  <si>
    <t>Tampa</t>
  </si>
  <si>
    <t>Michelle Williams</t>
  </si>
  <si>
    <t>B-25560</t>
  </si>
  <si>
    <t>Andrew Allen</t>
  </si>
  <si>
    <t>B-26076</t>
  </si>
  <si>
    <t>Vanessa Bauer</t>
  </si>
  <si>
    <t>Sean Smith</t>
  </si>
  <si>
    <t>B-25872</t>
  </si>
  <si>
    <t>Shelly Sweeney</t>
  </si>
  <si>
    <t>B-26185</t>
  </si>
  <si>
    <t>Emily Gill</t>
  </si>
  <si>
    <t>Brian Patrick</t>
  </si>
  <si>
    <t>Dr. Sarah Booth</t>
  </si>
  <si>
    <t>B-26259</t>
  </si>
  <si>
    <t>Douglas Mcfarland</t>
  </si>
  <si>
    <t>Kayla Ross</t>
  </si>
  <si>
    <t>Peoria</t>
  </si>
  <si>
    <t>B-25142</t>
  </si>
  <si>
    <t>Marc Strickland</t>
  </si>
  <si>
    <t>B-25326</t>
  </si>
  <si>
    <t>Charlene Brown</t>
  </si>
  <si>
    <t>Charles Smith</t>
  </si>
  <si>
    <t>B-26795</t>
  </si>
  <si>
    <t>Karen Townsend</t>
  </si>
  <si>
    <t>B-25660</t>
  </si>
  <si>
    <t>Steven Cox</t>
  </si>
  <si>
    <t>Cynthia Rodriguez</t>
  </si>
  <si>
    <t>B-25410</t>
  </si>
  <si>
    <t>Jessica Baker</t>
  </si>
  <si>
    <t>B-25690</t>
  </si>
  <si>
    <t>Mark Blackburn</t>
  </si>
  <si>
    <t>B-26464</t>
  </si>
  <si>
    <t>Zachary Perez</t>
  </si>
  <si>
    <t>Brian Green</t>
  </si>
  <si>
    <t>B-26454</t>
  </si>
  <si>
    <t>Becky Leach</t>
  </si>
  <si>
    <t>B-26742</t>
  </si>
  <si>
    <t>Bryan Russell</t>
  </si>
  <si>
    <t>Tony Maddox</t>
  </si>
  <si>
    <t>B-25510</t>
  </si>
  <si>
    <t>Jason Randolph</t>
  </si>
  <si>
    <t>Laura Andrews</t>
  </si>
  <si>
    <t>Mrs. Stephanie Hooper</t>
  </si>
  <si>
    <t>Anthony Evans</t>
  </si>
  <si>
    <t>B-25936</t>
  </si>
  <si>
    <t>Patrick Williams</t>
  </si>
  <si>
    <t>Susan Burke</t>
  </si>
  <si>
    <t>Brent Hernandez</t>
  </si>
  <si>
    <t>B-25884</t>
  </si>
  <si>
    <t>Sean Elliott</t>
  </si>
  <si>
    <t>Wanda West</t>
  </si>
  <si>
    <t>B-26287</t>
  </si>
  <si>
    <t>Renee Solomon</t>
  </si>
  <si>
    <t>B-26564</t>
  </si>
  <si>
    <t>Daryl Miles</t>
  </si>
  <si>
    <t>B-26293</t>
  </si>
  <si>
    <t>Michael Hunt</t>
  </si>
  <si>
    <t>B-25915</t>
  </si>
  <si>
    <t>Adam Clark</t>
  </si>
  <si>
    <t>Amy Olsen</t>
  </si>
  <si>
    <t>Stacey Miller</t>
  </si>
  <si>
    <t>B-26496</t>
  </si>
  <si>
    <t>Daniel Mosley</t>
  </si>
  <si>
    <t>B-25856</t>
  </si>
  <si>
    <t>Monica Gibson</t>
  </si>
  <si>
    <t>B-26899</t>
  </si>
  <si>
    <t>Christopher Jordan</t>
  </si>
  <si>
    <t>B-25916</t>
  </si>
  <si>
    <t>Christina Davis</t>
  </si>
  <si>
    <t>Claudia Curry</t>
  </si>
  <si>
    <t>B-26428</t>
  </si>
  <si>
    <t>Brandon Anderson</t>
  </si>
  <si>
    <t>B-26332</t>
  </si>
  <si>
    <t>George Foster</t>
  </si>
  <si>
    <t>Nicholas Anderson</t>
  </si>
  <si>
    <t>Emily Ellison</t>
  </si>
  <si>
    <t>B-25303</t>
  </si>
  <si>
    <t>Darren Perez</t>
  </si>
  <si>
    <t>Michelle Hunter</t>
  </si>
  <si>
    <t>B-26507</t>
  </si>
  <si>
    <t>Janet Guerrero</t>
  </si>
  <si>
    <t>B-25983</t>
  </si>
  <si>
    <t>Jeffrey Kline</t>
  </si>
  <si>
    <t>Ryan Bullock</t>
  </si>
  <si>
    <t>B-25156</t>
  </si>
  <si>
    <t>Tom Lawson</t>
  </si>
  <si>
    <t>B-26759</t>
  </si>
  <si>
    <t>Rebecca Smith</t>
  </si>
  <si>
    <t>B-26244</t>
  </si>
  <si>
    <t>William Welch</t>
  </si>
  <si>
    <t>B-26365</t>
  </si>
  <si>
    <t>Mr. Curtis Bailey</t>
  </si>
  <si>
    <t>B-26212</t>
  </si>
  <si>
    <t>Janet Carlson</t>
  </si>
  <si>
    <t>B-25042</t>
  </si>
  <si>
    <t>Spencer Spears</t>
  </si>
  <si>
    <t>B-25901</t>
  </si>
  <si>
    <t>Jeffrey Middleton</t>
  </si>
  <si>
    <t>Veronica Kelley</t>
  </si>
  <si>
    <t>Leslie Bean</t>
  </si>
  <si>
    <t>B-26747</t>
  </si>
  <si>
    <t>Amy Wilson</t>
  </si>
  <si>
    <t>B-26698</t>
  </si>
  <si>
    <t>Susan Ramirez</t>
  </si>
  <si>
    <t>B-25841</t>
  </si>
  <si>
    <t>Jacob Meyer</t>
  </si>
  <si>
    <t>B-26032</t>
  </si>
  <si>
    <t>Scott Lewis</t>
  </si>
  <si>
    <t>Eric Griffith</t>
  </si>
  <si>
    <t>Anna Ferguson</t>
  </si>
  <si>
    <t>B-25171</t>
  </si>
  <si>
    <t>David Figueroa</t>
  </si>
  <si>
    <t>B-26939</t>
  </si>
  <si>
    <t>Theresa Medina</t>
  </si>
  <si>
    <t>B-26347</t>
  </si>
  <si>
    <t>Mary Smith</t>
  </si>
  <si>
    <t>Lance Cain</t>
  </si>
  <si>
    <t>B-25388</t>
  </si>
  <si>
    <t>Alexandra Moran</t>
  </si>
  <si>
    <t>Sara Castro</t>
  </si>
  <si>
    <t>Shawn Leach</t>
  </si>
  <si>
    <t>Mark Boyle</t>
  </si>
  <si>
    <t>B-26419</t>
  </si>
  <si>
    <t>John Stevens</t>
  </si>
  <si>
    <t>B-25157</t>
  </si>
  <si>
    <t>Lisa Graham</t>
  </si>
  <si>
    <t>B-25342</t>
  </si>
  <si>
    <t>Nancy Jones</t>
  </si>
  <si>
    <t>B-26165</t>
  </si>
  <si>
    <t>Darryl Robbins</t>
  </si>
  <si>
    <t>B-26571</t>
  </si>
  <si>
    <t>Kimberly Smith</t>
  </si>
  <si>
    <t>B-25400</t>
  </si>
  <si>
    <t>Maria Thomas</t>
  </si>
  <si>
    <t>Nicholas Johnson</t>
  </si>
  <si>
    <t>B-25885</t>
  </si>
  <si>
    <t>Dawn Howard</t>
  </si>
  <si>
    <t>B-25004</t>
  </si>
  <si>
    <t>Jennifer Marshall</t>
  </si>
  <si>
    <t>Frank Garcia</t>
  </si>
  <si>
    <t>B-26213</t>
  </si>
  <si>
    <t>Terri Madden</t>
  </si>
  <si>
    <t>B-25025</t>
  </si>
  <si>
    <t>James Gutierrez</t>
  </si>
  <si>
    <t>B-26804</t>
  </si>
  <si>
    <t>Morgan Sellers</t>
  </si>
  <si>
    <t>B-26797</t>
  </si>
  <si>
    <t>Caitlin Thomas</t>
  </si>
  <si>
    <t>B-26556</t>
  </si>
  <si>
    <t>Kimberly Greene</t>
  </si>
  <si>
    <t>B-25861</t>
  </si>
  <si>
    <t>Tammy Anthony</t>
  </si>
  <si>
    <t>Jennifer Chase</t>
  </si>
  <si>
    <t>Cassandra Farley</t>
  </si>
  <si>
    <t>B-25112</t>
  </si>
  <si>
    <t>Justin Vasquez</t>
  </si>
  <si>
    <t>Melissa Morales</t>
  </si>
  <si>
    <t>Tyler Thompson</t>
  </si>
  <si>
    <t>B-25223</t>
  </si>
  <si>
    <t>Heidi Davis</t>
  </si>
  <si>
    <t>B-25714</t>
  </si>
  <si>
    <t>Charles Lane</t>
  </si>
  <si>
    <t>Joyce Good MD</t>
  </si>
  <si>
    <t>B-26607</t>
  </si>
  <si>
    <t>Maria Miller</t>
  </si>
  <si>
    <t>B-25038</t>
  </si>
  <si>
    <t>Terry Mcdaniel</t>
  </si>
  <si>
    <t>Lisa Jacobs</t>
  </si>
  <si>
    <t>Jeff Duncan</t>
  </si>
  <si>
    <t>Pamela Jones</t>
  </si>
  <si>
    <t>B-26672</t>
  </si>
  <si>
    <t>Renee Robinson</t>
  </si>
  <si>
    <t>B-25747</t>
  </si>
  <si>
    <t>Jessica Kidd</t>
  </si>
  <si>
    <t>Nicholas Martin</t>
  </si>
  <si>
    <t>B-26322</t>
  </si>
  <si>
    <t>David Brown</t>
  </si>
  <si>
    <t>B-26613</t>
  </si>
  <si>
    <t>Amber Moore</t>
  </si>
  <si>
    <t>B-25413</t>
  </si>
  <si>
    <t>James Williams</t>
  </si>
  <si>
    <t>B-26466</t>
  </si>
  <si>
    <t>Karina Barr</t>
  </si>
  <si>
    <t>B-26610</t>
  </si>
  <si>
    <t>Meghan Rush</t>
  </si>
  <si>
    <t>B-26209</t>
  </si>
  <si>
    <t>Bianca Brown</t>
  </si>
  <si>
    <t>B-26622</t>
  </si>
  <si>
    <t>Timothy Jensen</t>
  </si>
  <si>
    <t>B-26601</t>
  </si>
  <si>
    <t>Melinda Montoya</t>
  </si>
  <si>
    <t>B-25894</t>
  </si>
  <si>
    <t>Tammy Bell</t>
  </si>
  <si>
    <t>B-26969</t>
  </si>
  <si>
    <t>Connie Richards</t>
  </si>
  <si>
    <t>Peter Ward</t>
  </si>
  <si>
    <t>B-26312</t>
  </si>
  <si>
    <t>Jonathan Alvarez</t>
  </si>
  <si>
    <t>Becky Hodges</t>
  </si>
  <si>
    <t>B-26837</t>
  </si>
  <si>
    <t>Larry Hill</t>
  </si>
  <si>
    <t>Amber Moon</t>
  </si>
  <si>
    <t>B-26166</t>
  </si>
  <si>
    <t>Cynthia Wilcox</t>
  </si>
  <si>
    <t>B-25695</t>
  </si>
  <si>
    <t>Rebecca Wright</t>
  </si>
  <si>
    <t>Sarah Flores</t>
  </si>
  <si>
    <t>B-26068</t>
  </si>
  <si>
    <t>Carol Norman</t>
  </si>
  <si>
    <t>B-26023</t>
  </si>
  <si>
    <t>Stephanie Gardner</t>
  </si>
  <si>
    <t>B-26677</t>
  </si>
  <si>
    <t>Philip Baker</t>
  </si>
  <si>
    <t>Randall Dennis</t>
  </si>
  <si>
    <t>B-25701</t>
  </si>
  <si>
    <t>Suzanne Cross</t>
  </si>
  <si>
    <t>B-26523</t>
  </si>
  <si>
    <t>Jasmine Delgado</t>
  </si>
  <si>
    <t>Kristen Harper</t>
  </si>
  <si>
    <t>B-25880</t>
  </si>
  <si>
    <t>Kaitlyn Graham MD</t>
  </si>
  <si>
    <t>B-26898</t>
  </si>
  <si>
    <t>Dean Avila</t>
  </si>
  <si>
    <t>B-26035</t>
  </si>
  <si>
    <t>Megan Mack</t>
  </si>
  <si>
    <t>B-25573</t>
  </si>
  <si>
    <t>Heather Johnson</t>
  </si>
  <si>
    <t>B-25463</t>
  </si>
  <si>
    <t>Tina Davies</t>
  </si>
  <si>
    <t>B-26277</t>
  </si>
  <si>
    <t>Matthew Harris</t>
  </si>
  <si>
    <t>B-26508</t>
  </si>
  <si>
    <t>Christopher Kirk</t>
  </si>
  <si>
    <t>Eric Stevens</t>
  </si>
  <si>
    <t>B-26723</t>
  </si>
  <si>
    <t>James Dickerson</t>
  </si>
  <si>
    <t>James Jones</t>
  </si>
  <si>
    <t>B-25526</t>
  </si>
  <si>
    <t>Hannah Hendricks</t>
  </si>
  <si>
    <t>B-25645</t>
  </si>
  <si>
    <t>Brett Mullins</t>
  </si>
  <si>
    <t>B-25757</t>
  </si>
  <si>
    <t>Ms. Kim Jordan</t>
  </si>
  <si>
    <t>B-26716</t>
  </si>
  <si>
    <t>Marcus Santiago</t>
  </si>
  <si>
    <t>B-25424</t>
  </si>
  <si>
    <t>Jill Perez</t>
  </si>
  <si>
    <t>B-26453</t>
  </si>
  <si>
    <t>Courtney Williams</t>
  </si>
  <si>
    <t>Jordan Hahn</t>
  </si>
  <si>
    <t>B-26425</t>
  </si>
  <si>
    <t>William Cook</t>
  </si>
  <si>
    <t>B-25843</t>
  </si>
  <si>
    <t>Stephanie Hayes</t>
  </si>
  <si>
    <t>B-25486</t>
  </si>
  <si>
    <t>Melissa Wise</t>
  </si>
  <si>
    <t>B-26975</t>
  </si>
  <si>
    <t>Elizabeth Gonzalez</t>
  </si>
  <si>
    <t>B-26890</t>
  </si>
  <si>
    <t>Mr. Eric Lopez</t>
  </si>
  <si>
    <t>B-26125</t>
  </si>
  <si>
    <t>Benjamin Higgins</t>
  </si>
  <si>
    <t>B-26489</t>
  </si>
  <si>
    <t>Brett Sutton</t>
  </si>
  <si>
    <t>Anna Blackburn</t>
  </si>
  <si>
    <t>Michelle Bailey</t>
  </si>
  <si>
    <t>B-26043</t>
  </si>
  <si>
    <t>Sara Peterson</t>
  </si>
  <si>
    <t>B-26557</t>
  </si>
  <si>
    <t>Katherine Williams</t>
  </si>
  <si>
    <t>B-25243</t>
  </si>
  <si>
    <t>Cory Evans</t>
  </si>
  <si>
    <t>B-26932</t>
  </si>
  <si>
    <t>Michael Rodriguez</t>
  </si>
  <si>
    <t>B-25241</t>
  </si>
  <si>
    <t>John Munoz</t>
  </si>
  <si>
    <t>David Clark</t>
  </si>
  <si>
    <t>B-25044</t>
  </si>
  <si>
    <t>April Welch</t>
  </si>
  <si>
    <t>B-26137</t>
  </si>
  <si>
    <t>Alan Livingston</t>
  </si>
  <si>
    <t>Angela Jackson</t>
  </si>
  <si>
    <t>Amy Williams</t>
  </si>
  <si>
    <t>Laura Jordan</t>
  </si>
  <si>
    <t>Richard Maynard</t>
  </si>
  <si>
    <t>B-25545</t>
  </si>
  <si>
    <t>Lawrence Oliver</t>
  </si>
  <si>
    <t>B-26800</t>
  </si>
  <si>
    <t>Anthony Williams</t>
  </si>
  <si>
    <t>B-26987</t>
  </si>
  <si>
    <t>Lynn Matthews</t>
  </si>
  <si>
    <t>B-26144</t>
  </si>
  <si>
    <t>Andrew Griffin</t>
  </si>
  <si>
    <t>B-25406</t>
  </si>
  <si>
    <t>Megan Williams</t>
  </si>
  <si>
    <t>B-25658</t>
  </si>
  <si>
    <t>Alison Martin</t>
  </si>
  <si>
    <t>Samuel Wallace</t>
  </si>
  <si>
    <t>B-25733</t>
  </si>
  <si>
    <t>Manuel Stark</t>
  </si>
  <si>
    <t>B-26993</t>
  </si>
  <si>
    <t>William Villarreal</t>
  </si>
  <si>
    <t>B-26964</t>
  </si>
  <si>
    <t>Brandon Kirk</t>
  </si>
  <si>
    <t>Abigail Brown</t>
  </si>
  <si>
    <t>B-26955</t>
  </si>
  <si>
    <t>Kristine Carter</t>
  </si>
  <si>
    <t>B-26059</t>
  </si>
  <si>
    <t>Wesley Deleon</t>
  </si>
  <si>
    <t>B-26806</t>
  </si>
  <si>
    <t>Laura Cole</t>
  </si>
  <si>
    <t>B-26299</t>
  </si>
  <si>
    <t>Lauren Harris</t>
  </si>
  <si>
    <t>B-26743</t>
  </si>
  <si>
    <t>Cameron Miller</t>
  </si>
  <si>
    <t>Jacob Carpenter</t>
  </si>
  <si>
    <t>Pamela Callahan DVM</t>
  </si>
  <si>
    <t>B-26757</t>
  </si>
  <si>
    <t>William Ruiz</t>
  </si>
  <si>
    <t>B-26772</t>
  </si>
  <si>
    <t>Paula Marshall</t>
  </si>
  <si>
    <t>B-26088</t>
  </si>
  <si>
    <t>Natalie Cox</t>
  </si>
  <si>
    <t>B-26319</t>
  </si>
  <si>
    <t>Andrew Fernandez</t>
  </si>
  <si>
    <t>B-25364</t>
  </si>
  <si>
    <t>Alisha Saunders</t>
  </si>
  <si>
    <t>Travis Chandler DDS</t>
  </si>
  <si>
    <t>B-25655</t>
  </si>
  <si>
    <t>Russell Austin</t>
  </si>
  <si>
    <t>B-26864</t>
  </si>
  <si>
    <t>Collin Cameron</t>
  </si>
  <si>
    <t>B-26019</t>
  </si>
  <si>
    <t>Elizabeth Hernandez</t>
  </si>
  <si>
    <t>B-25849</t>
  </si>
  <si>
    <t>William Russell</t>
  </si>
  <si>
    <t>Sheri Berg</t>
  </si>
  <si>
    <t>B-25829</t>
  </si>
  <si>
    <t>Anthony Barnett</t>
  </si>
  <si>
    <t>B-26065</t>
  </si>
  <si>
    <t>Kaitlyn Flores</t>
  </si>
  <si>
    <t>Rebecca Owen</t>
  </si>
  <si>
    <t>B-25267</t>
  </si>
  <si>
    <t>Michael Bell</t>
  </si>
  <si>
    <t>B-25972</t>
  </si>
  <si>
    <t>Willie Huynh</t>
  </si>
  <si>
    <t>B-25511</t>
  </si>
  <si>
    <t>Samuel Hayes</t>
  </si>
  <si>
    <t>B-25744</t>
  </si>
  <si>
    <t>Sherry Tran</t>
  </si>
  <si>
    <t>B-26805</t>
  </si>
  <si>
    <t>Heather Gray</t>
  </si>
  <si>
    <t>B-25620</t>
  </si>
  <si>
    <t>Benjamin Meadows</t>
  </si>
  <si>
    <t>Micheal Graham</t>
  </si>
  <si>
    <t>B-25325</t>
  </si>
  <si>
    <t>Jean Jackson</t>
  </si>
  <si>
    <t>B-25131</t>
  </si>
  <si>
    <t>Timothy Murphy</t>
  </si>
  <si>
    <t>B-26654</t>
  </si>
  <si>
    <t>Mrs. Jennifer Lewis</t>
  </si>
  <si>
    <t>B-26195</t>
  </si>
  <si>
    <t>Bryan Brown</t>
  </si>
  <si>
    <t>Christopher Johnson</t>
  </si>
  <si>
    <t>B-25842</t>
  </si>
  <si>
    <t>Christina Conner</t>
  </si>
  <si>
    <t>Luis Luna</t>
  </si>
  <si>
    <t>B-25851</t>
  </si>
  <si>
    <t>Julie Chavez</t>
  </si>
  <si>
    <t>B-25427</t>
  </si>
  <si>
    <t>Richard Blair</t>
  </si>
  <si>
    <t>B-26224</t>
  </si>
  <si>
    <t>Mitchell Lester</t>
  </si>
  <si>
    <t>Mr. John Tyler PhD</t>
  </si>
  <si>
    <t>Juan Kelly</t>
  </si>
  <si>
    <t>B-26896</t>
  </si>
  <si>
    <t>Morgan Mccarthy</t>
  </si>
  <si>
    <t>Morgan Sullivan</t>
  </si>
  <si>
    <t>B-26469</t>
  </si>
  <si>
    <t>Eric Clark</t>
  </si>
  <si>
    <t>B-26219</t>
  </si>
  <si>
    <t>Mark Padilla</t>
  </si>
  <si>
    <t>Anthony Lane</t>
  </si>
  <si>
    <t>B-26119</t>
  </si>
  <si>
    <t>Jeffrey Henderson</t>
  </si>
  <si>
    <t>Michelle Hardy</t>
  </si>
  <si>
    <t>B-26988</t>
  </si>
  <si>
    <t>Ms. Barbara Cervantes</t>
  </si>
  <si>
    <t>B-25596</t>
  </si>
  <si>
    <t>Steven Proctor</t>
  </si>
  <si>
    <t>B-26845</t>
  </si>
  <si>
    <t>Shannon Patterson</t>
  </si>
  <si>
    <t>B-25099</t>
  </si>
  <si>
    <t>William Valdez</t>
  </si>
  <si>
    <t>B-26153</t>
  </si>
  <si>
    <t>Laura Yu</t>
  </si>
  <si>
    <t>B-25060</t>
  </si>
  <si>
    <t>Jonathan Mcmillan</t>
  </si>
  <si>
    <t>B-26572</t>
  </si>
  <si>
    <t>Austin Davis</t>
  </si>
  <si>
    <t>Mark Roy</t>
  </si>
  <si>
    <t>B-25919</t>
  </si>
  <si>
    <t>Jillian Williams</t>
  </si>
  <si>
    <t>Rebekah Carter</t>
  </si>
  <si>
    <t>Jonathan Reed</t>
  </si>
  <si>
    <t>B-26978</t>
  </si>
  <si>
    <t>Roger Harris</t>
  </si>
  <si>
    <t>B-26554</t>
  </si>
  <si>
    <t>Louis Jimenez</t>
  </si>
  <si>
    <t>Jessica Jones</t>
  </si>
  <si>
    <t>Renee Gomez</t>
  </si>
  <si>
    <t>Connie Olson</t>
  </si>
  <si>
    <t>B-26883</t>
  </si>
  <si>
    <t>Christian Jones</t>
  </si>
  <si>
    <t>B-25423</t>
  </si>
  <si>
    <t>Matthew Kelley</t>
  </si>
  <si>
    <t>Candace Martinez</t>
  </si>
  <si>
    <t>B-26324</t>
  </si>
  <si>
    <t>Jacob Mann</t>
  </si>
  <si>
    <t>Keith Reese</t>
  </si>
  <si>
    <t>B-26945</t>
  </si>
  <si>
    <t>Aaron Jones</t>
  </si>
  <si>
    <t>B-26405</t>
  </si>
  <si>
    <t>Christopher Brooks</t>
  </si>
  <si>
    <t>B-26046</t>
  </si>
  <si>
    <t>Charles Moore</t>
  </si>
  <si>
    <t>B-25746</t>
  </si>
  <si>
    <t>Manuel Walls</t>
  </si>
  <si>
    <t>B-25232</t>
  </si>
  <si>
    <t>Darren Moore</t>
  </si>
  <si>
    <t>Stephanie Thomas</t>
  </si>
  <si>
    <t>Kristy Hernandez</t>
  </si>
  <si>
    <t>B-25591</t>
  </si>
  <si>
    <t>Randy Johnson</t>
  </si>
  <si>
    <t>B-26325</t>
  </si>
  <si>
    <t>James Benitez</t>
  </si>
  <si>
    <t>B-25251</t>
  </si>
  <si>
    <t>Donald York</t>
  </si>
  <si>
    <t>Tiffany Parker</t>
  </si>
  <si>
    <t>B-25464</t>
  </si>
  <si>
    <t>Melissa Mcknight</t>
  </si>
  <si>
    <t>B-26678</t>
  </si>
  <si>
    <t>Mr. Jack Mercado</t>
  </si>
  <si>
    <t>B-25962</t>
  </si>
  <si>
    <t>Rachel Fisher</t>
  </si>
  <si>
    <t>Donald Moore</t>
  </si>
  <si>
    <t>William Wu</t>
  </si>
  <si>
    <t>Jesus Zuniga</t>
  </si>
  <si>
    <t>B-26586</t>
  </si>
  <si>
    <t>Michael Gallegos</t>
  </si>
  <si>
    <t>Robert Daniels</t>
  </si>
  <si>
    <t>B-26841</t>
  </si>
  <si>
    <t>Jill Jones</t>
  </si>
  <si>
    <t>B-26284</t>
  </si>
  <si>
    <t>Elizabeth Miller</t>
  </si>
  <si>
    <t>Sabrina Clark</t>
  </si>
  <si>
    <t>Larry Casey</t>
  </si>
  <si>
    <t>Daniel Burns</t>
  </si>
  <si>
    <t>B-26478</t>
  </si>
  <si>
    <t>James Tanner</t>
  </si>
  <si>
    <t>B-26679</t>
  </si>
  <si>
    <t>Leonard Gonzalez</t>
  </si>
  <si>
    <t>Richard Lee</t>
  </si>
  <si>
    <t>Matthew Schroeder</t>
  </si>
  <si>
    <t>B-26397</t>
  </si>
  <si>
    <t>Marcus Flores</t>
  </si>
  <si>
    <t>Tonya Long</t>
  </si>
  <si>
    <t>B-25957</t>
  </si>
  <si>
    <t>Michael Chambers</t>
  </si>
  <si>
    <t>B-26916</t>
  </si>
  <si>
    <t>Kaylee Glover</t>
  </si>
  <si>
    <t>Pamela Patterson</t>
  </si>
  <si>
    <t>B-25925</t>
  </si>
  <si>
    <t>Ronald Mckinney</t>
  </si>
  <si>
    <t>James Hart</t>
  </si>
  <si>
    <t>B-25602</t>
  </si>
  <si>
    <t>Rhonda Harris</t>
  </si>
  <si>
    <t>Randy Fisher</t>
  </si>
  <si>
    <t>B-26592</t>
  </si>
  <si>
    <t>James Hernandez</t>
  </si>
  <si>
    <t>B-26251</t>
  </si>
  <si>
    <t>Brenda Murphy</t>
  </si>
  <si>
    <t>B-25979</t>
  </si>
  <si>
    <t>Andrew Kirby</t>
  </si>
  <si>
    <t>B-25437</t>
  </si>
  <si>
    <t>Justin Thomas</t>
  </si>
  <si>
    <t>Jillian Johnson MD</t>
  </si>
  <si>
    <t>B-26986</t>
  </si>
  <si>
    <t>William Martin</t>
  </si>
  <si>
    <t>B-25990</t>
  </si>
  <si>
    <t>Mark Dixon</t>
  </si>
  <si>
    <t>B-25222</t>
  </si>
  <si>
    <t>Alicia Allen</t>
  </si>
  <si>
    <t>Cynthia Meyer</t>
  </si>
  <si>
    <t>Brandon Norton</t>
  </si>
  <si>
    <t>B-26402</t>
  </si>
  <si>
    <t>Christina Scott</t>
  </si>
  <si>
    <t>B-26792</t>
  </si>
  <si>
    <t>Andrew Macias</t>
  </si>
  <si>
    <t>Alejandro Williams</t>
  </si>
  <si>
    <t>B-25154</t>
  </si>
  <si>
    <t>Mark Rodriguez</t>
  </si>
  <si>
    <t>B-26114</t>
  </si>
  <si>
    <t>Sarah Montgomery</t>
  </si>
  <si>
    <t>B-26485</t>
  </si>
  <si>
    <t>Marisa Prince</t>
  </si>
  <si>
    <t>B-26191</t>
  </si>
  <si>
    <t>James Bonilla</t>
  </si>
  <si>
    <t>B-26754</t>
  </si>
  <si>
    <t>Robin Myers</t>
  </si>
  <si>
    <t>B-25953</t>
  </si>
  <si>
    <t>Nancy Sanchez</t>
  </si>
  <si>
    <t>Sydney Walls</t>
  </si>
  <si>
    <t>B-26516</t>
  </si>
  <si>
    <t>Deborah Hoffman</t>
  </si>
  <si>
    <t>B-26843</t>
  </si>
  <si>
    <t>B-26167</t>
  </si>
  <si>
    <t>Shane Clark</t>
  </si>
  <si>
    <t>B-26972</t>
  </si>
  <si>
    <t>Steven Haynes</t>
  </si>
  <si>
    <t>B-25673</t>
  </si>
  <si>
    <t>Kimberly Fuller</t>
  </si>
  <si>
    <t>B-26587</t>
  </si>
  <si>
    <t>Angela Lyons</t>
  </si>
  <si>
    <t>B-26668</t>
  </si>
  <si>
    <t>Betty Tucker</t>
  </si>
  <si>
    <t>B-26906</t>
  </si>
  <si>
    <t>Brianna Hunt</t>
  </si>
  <si>
    <t>Cathy Clark</t>
  </si>
  <si>
    <t>B-25226</t>
  </si>
  <si>
    <t>Nicole Warren</t>
  </si>
  <si>
    <t>B-25166</t>
  </si>
  <si>
    <t>Richard Castaneda</t>
  </si>
  <si>
    <t>Sarah Torres</t>
  </si>
  <si>
    <t>B-25454</t>
  </si>
  <si>
    <t>Vanessa Deleon</t>
  </si>
  <si>
    <t>B-26215</t>
  </si>
  <si>
    <t>Richard Lyons</t>
  </si>
  <si>
    <t>B-25777</t>
  </si>
  <si>
    <t>Eric Adams</t>
  </si>
  <si>
    <t>Chad Brown</t>
  </si>
  <si>
    <t>B-25383</t>
  </si>
  <si>
    <t>Kayla Becker</t>
  </si>
  <si>
    <t>Ashley Freeman</t>
  </si>
  <si>
    <t>B-26409</t>
  </si>
  <si>
    <t>Scott Harris</t>
  </si>
  <si>
    <t>John James</t>
  </si>
  <si>
    <t>B-26684</t>
  </si>
  <si>
    <t>Jesse Bond</t>
  </si>
  <si>
    <t>B-26726</t>
  </si>
  <si>
    <t>Brandon Hughes</t>
  </si>
  <si>
    <t>Lynn Reynolds</t>
  </si>
  <si>
    <t>B-26136</t>
  </si>
  <si>
    <t>Ronald Good</t>
  </si>
  <si>
    <t>B-26098</t>
  </si>
  <si>
    <t>Kyle Baker</t>
  </si>
  <si>
    <t>B-25430</t>
  </si>
  <si>
    <t>Michael Rivera</t>
  </si>
  <si>
    <t>B-25266</t>
  </si>
  <si>
    <t>Lori Adkins</t>
  </si>
  <si>
    <t>B-25283</t>
  </si>
  <si>
    <t>Luis Warner</t>
  </si>
  <si>
    <t>B-25227</t>
  </si>
  <si>
    <t>Donald Perry</t>
  </si>
  <si>
    <t>B-25669</t>
  </si>
  <si>
    <t>Adam Stevens</t>
  </si>
  <si>
    <t>B-25064</t>
  </si>
  <si>
    <t>Kimberly Johnson</t>
  </si>
  <si>
    <t>Kelly Jones</t>
  </si>
  <si>
    <t>B-26268</t>
  </si>
  <si>
    <t>Ashley Petty</t>
  </si>
  <si>
    <t>Crystal Ross</t>
  </si>
  <si>
    <t>B-25456</t>
  </si>
  <si>
    <t>Alexis Duffy</t>
  </si>
  <si>
    <t>Stephanie Sanchez</t>
  </si>
  <si>
    <t>Reginald Espinoza</t>
  </si>
  <si>
    <t>B-25495</t>
  </si>
  <si>
    <t>Sandra Hicks</t>
  </si>
  <si>
    <t>B-26552</t>
  </si>
  <si>
    <t>Olivia Orozco</t>
  </si>
  <si>
    <t>Larry Moore</t>
  </si>
  <si>
    <t>Mrs. Rachel Cannon DDS</t>
  </si>
  <si>
    <t>B-25203</t>
  </si>
  <si>
    <t>Daniel Flowers</t>
  </si>
  <si>
    <t>B-25462</t>
  </si>
  <si>
    <t>Randy Acosta</t>
  </si>
  <si>
    <t>B-26145</t>
  </si>
  <si>
    <t>Deborah Williams</t>
  </si>
  <si>
    <t>Robert Michael</t>
  </si>
  <si>
    <t>B-25552</t>
  </si>
  <si>
    <t>Danny Ramirez</t>
  </si>
  <si>
    <t>B-26069</t>
  </si>
  <si>
    <t>Stephen Baker</t>
  </si>
  <si>
    <t>Jeffrey Wilcox</t>
  </si>
  <si>
    <t>B-25120</t>
  </si>
  <si>
    <t>James Clarke</t>
  </si>
  <si>
    <t>Julia Gallagher</t>
  </si>
  <si>
    <t>Ronald Frey Jr.</t>
  </si>
  <si>
    <t>B-26146</t>
  </si>
  <si>
    <t>Megan Charles</t>
  </si>
  <si>
    <t>B-25549</t>
  </si>
  <si>
    <t>Amy Duran MD</t>
  </si>
  <si>
    <t>B-25488</t>
  </si>
  <si>
    <t>Christopher Thomas</t>
  </si>
  <si>
    <t>B-26885</t>
  </si>
  <si>
    <t>Peter Castro</t>
  </si>
  <si>
    <t>B-25703</t>
  </si>
  <si>
    <t>Steven Acosta</t>
  </si>
  <si>
    <t>Lindsay Jackson</t>
  </si>
  <si>
    <t>B-25809</t>
  </si>
  <si>
    <t>Kelly Smith</t>
  </si>
  <si>
    <t>Sabrina Hartman</t>
  </si>
  <si>
    <t>B-25477</t>
  </si>
  <si>
    <t>Cynthia Smith</t>
  </si>
  <si>
    <t>Olivia Dickerson</t>
  </si>
  <si>
    <t>B-26018</t>
  </si>
  <si>
    <t>Whitney Stout</t>
  </si>
  <si>
    <t>B-25329</t>
  </si>
  <si>
    <t>Stephanie Flores</t>
  </si>
  <si>
    <t>Gregory English</t>
  </si>
  <si>
    <t>B-25182</t>
  </si>
  <si>
    <t>Natalie Maxwell</t>
  </si>
  <si>
    <t>B-25492</t>
  </si>
  <si>
    <t>Tina Blake</t>
  </si>
  <si>
    <t>Clarence Cooke</t>
  </si>
  <si>
    <t>B-25517</t>
  </si>
  <si>
    <t>Tamara Guzman</t>
  </si>
  <si>
    <t>B-25200</t>
  </si>
  <si>
    <t>Marissa Hartman</t>
  </si>
  <si>
    <t>B-26009</t>
  </si>
  <si>
    <t>Sara Garcia</t>
  </si>
  <si>
    <t>B-26580</t>
  </si>
  <si>
    <t>Kathryn Rogers</t>
  </si>
  <si>
    <t>Kyle Dickson</t>
  </si>
  <si>
    <t>B-25679</t>
  </si>
  <si>
    <t>Jacob Decker</t>
  </si>
  <si>
    <t>B-26034</t>
  </si>
  <si>
    <t>Aaron Johnson</t>
  </si>
  <si>
    <t>B-25148</t>
  </si>
  <si>
    <t>William Morse</t>
  </si>
  <si>
    <t>Carrie Smith</t>
  </si>
  <si>
    <t>B-25830</t>
  </si>
  <si>
    <t>Vincent Roth</t>
  </si>
  <si>
    <t>Andrew Benson</t>
  </si>
  <si>
    <t>B-25762</t>
  </si>
  <si>
    <t>Jason Wilson</t>
  </si>
  <si>
    <t>B-26794</t>
  </si>
  <si>
    <t>Colin Patterson</t>
  </si>
  <si>
    <t>B-25011</t>
  </si>
  <si>
    <t>Eric Bates</t>
  </si>
  <si>
    <t>Steven Keith</t>
  </si>
  <si>
    <t>B-25515</t>
  </si>
  <si>
    <t>Seth Rodriguez</t>
  </si>
  <si>
    <t>B-25369</t>
  </si>
  <si>
    <t>Lauren Jones</t>
  </si>
  <si>
    <t>Thomas Wallace</t>
  </si>
  <si>
    <t>Mr. Daniel Wilson</t>
  </si>
  <si>
    <t>Julie Smith MD</t>
  </si>
  <si>
    <t>B-26222</t>
  </si>
  <si>
    <t>Carol Mitchell</t>
  </si>
  <si>
    <t>B-25316</t>
  </si>
  <si>
    <t>John Thompson</t>
  </si>
  <si>
    <t>B-25507</t>
  </si>
  <si>
    <t>Debra Rodriguez</t>
  </si>
  <si>
    <t>B-25846</t>
  </si>
  <si>
    <t>Erin Vasquez</t>
  </si>
  <si>
    <t>B-25763</t>
  </si>
  <si>
    <t>Clayton Lara</t>
  </si>
  <si>
    <t>B-25465</t>
  </si>
  <si>
    <t>Tony Ray</t>
  </si>
  <si>
    <t>Steven Frey</t>
  </si>
  <si>
    <t>Stephanie Leonard</t>
  </si>
  <si>
    <t>Crystal Chambers</t>
  </si>
  <si>
    <t>Robert White</t>
  </si>
  <si>
    <t>Sylvia Barron</t>
  </si>
  <si>
    <t>B-26352</t>
  </si>
  <si>
    <t>Marcus Brown</t>
  </si>
  <si>
    <t>Annette Pierce</t>
  </si>
  <si>
    <t>B-26528</t>
  </si>
  <si>
    <t>Donald Hernandez</t>
  </si>
  <si>
    <t>Megan Davis</t>
  </si>
  <si>
    <t>B-26670</t>
  </si>
  <si>
    <t>Robert Brooks</t>
  </si>
  <si>
    <t>B-25331</t>
  </si>
  <si>
    <t>Miguel Alvarez</t>
  </si>
  <si>
    <t>B-25832</t>
  </si>
  <si>
    <t>Jennifer Arnold</t>
  </si>
  <si>
    <t>B-25897</t>
  </si>
  <si>
    <t>Jessica Blankenship</t>
  </si>
  <si>
    <t>B-25713</t>
  </si>
  <si>
    <t>Peggy Campos</t>
  </si>
  <si>
    <t>B-25065</t>
  </si>
  <si>
    <t>Craig Ortega</t>
  </si>
  <si>
    <t>B-25949</t>
  </si>
  <si>
    <t>Johnny Simon</t>
  </si>
  <si>
    <t>B-26033</t>
  </si>
  <si>
    <t>Keith Brooks</t>
  </si>
  <si>
    <t>B-26017</t>
  </si>
  <si>
    <t>Jason Martinez</t>
  </si>
  <si>
    <t>B-26926</t>
  </si>
  <si>
    <t>Steven Herrera</t>
  </si>
  <si>
    <t>B-26258</t>
  </si>
  <si>
    <t>Beverly Lamb</t>
  </si>
  <si>
    <t>B-26240</t>
  </si>
  <si>
    <t>Michael Williams</t>
  </si>
  <si>
    <t>Zachary Carpenter</t>
  </si>
  <si>
    <t>B-26922</t>
  </si>
  <si>
    <t>Timothy Baker</t>
  </si>
  <si>
    <t>B-26894</t>
  </si>
  <si>
    <t>Adam James</t>
  </si>
  <si>
    <t>B-25330</t>
  </si>
  <si>
    <t>Katrina Wood</t>
  </si>
  <si>
    <t>B-26288</t>
  </si>
  <si>
    <t>James Murray</t>
  </si>
  <si>
    <t>Mr. Nathaniel Reeves</t>
  </si>
  <si>
    <t>B-25228</t>
  </si>
  <si>
    <t>Jodi Wood</t>
  </si>
  <si>
    <t>Dr. Thomas Peterson</t>
  </si>
  <si>
    <t>B-26457</t>
  </si>
  <si>
    <t>Mario Hall</t>
  </si>
  <si>
    <t>B-25790</t>
  </si>
  <si>
    <t>Justin Rosales</t>
  </si>
  <si>
    <t>B-25868</t>
  </si>
  <si>
    <t>Autumn Lee</t>
  </si>
  <si>
    <t>Victoria Duran</t>
  </si>
  <si>
    <t>B-25381</t>
  </si>
  <si>
    <t>Barry Garcia</t>
  </si>
  <si>
    <t>Dawn Webb</t>
  </si>
  <si>
    <t>B-25153</t>
  </si>
  <si>
    <t>Patricia Sanford</t>
  </si>
  <si>
    <t>B-26576</t>
  </si>
  <si>
    <t>William Walters</t>
  </si>
  <si>
    <t>B-26526</t>
  </si>
  <si>
    <t>Emma Scott</t>
  </si>
  <si>
    <t>Sabrina Buckley</t>
  </si>
  <si>
    <t>B-25819</t>
  </si>
  <si>
    <t>Robert Rojas</t>
  </si>
  <si>
    <t>Eric Johnson</t>
  </si>
  <si>
    <t>B-25698</t>
  </si>
  <si>
    <t>Heather Parker</t>
  </si>
  <si>
    <t>Thomas Matthews</t>
  </si>
  <si>
    <t>B-26820</t>
  </si>
  <si>
    <t>Kimberly Beard</t>
  </si>
  <si>
    <t>B-25396</t>
  </si>
  <si>
    <t>Lydia Donovan</t>
  </si>
  <si>
    <t>B-25529</t>
  </si>
  <si>
    <t>Edward Johnson</t>
  </si>
  <si>
    <t>B-26501</t>
  </si>
  <si>
    <t>Ricky Smith</t>
  </si>
  <si>
    <t>B-26910</t>
  </si>
  <si>
    <t>Mr. Ralph Garcia Jr.</t>
  </si>
  <si>
    <t>B-25978</t>
  </si>
  <si>
    <t>Malik Walker</t>
  </si>
  <si>
    <t>B-26537</t>
  </si>
  <si>
    <t>Tanya Walker</t>
  </si>
  <si>
    <t>B-25881</t>
  </si>
  <si>
    <t>Sherri Ferguson DVM</t>
  </si>
  <si>
    <t>Kristin Hart</t>
  </si>
  <si>
    <t>B-25237</t>
  </si>
  <si>
    <t>Jim Johnson</t>
  </si>
  <si>
    <t>David Hamilton</t>
  </si>
  <si>
    <t>B-26122</t>
  </si>
  <si>
    <t>Michael Jimenez</t>
  </si>
  <si>
    <t>Angela Norman</t>
  </si>
  <si>
    <t>B-25709</t>
  </si>
  <si>
    <t>Denise Mcdaniel</t>
  </si>
  <si>
    <t>B-26656</t>
  </si>
  <si>
    <t>Matthew Huff</t>
  </si>
  <si>
    <t>Linda Little</t>
  </si>
  <si>
    <t>B-25801</t>
  </si>
  <si>
    <t>Kerri Andrews</t>
  </si>
  <si>
    <t>B-25006</t>
  </si>
  <si>
    <t>Jeffrey Johnson III</t>
  </si>
  <si>
    <t>Daniel Dixon</t>
  </si>
  <si>
    <t>Tiffany Robinson</t>
  </si>
  <si>
    <t>B-26106</t>
  </si>
  <si>
    <t>Mr. Gregg Sawyer</t>
  </si>
  <si>
    <t>B-25789</t>
  </si>
  <si>
    <t>John Silva</t>
  </si>
  <si>
    <t>B-26292</t>
  </si>
  <si>
    <t>Nathan Moss</t>
  </si>
  <si>
    <t>B-25895</t>
  </si>
  <si>
    <t>Donald Medina</t>
  </si>
  <si>
    <t>B-25813</t>
  </si>
  <si>
    <t>Charles Henderson</t>
  </si>
  <si>
    <t>B-26863</t>
  </si>
  <si>
    <t>Brenda Davis</t>
  </si>
  <si>
    <t>B-25759</t>
  </si>
  <si>
    <t>Leah Calderon</t>
  </si>
  <si>
    <t>B-26357</t>
  </si>
  <si>
    <t>Brandi Vasquez</t>
  </si>
  <si>
    <t>B-26819</t>
  </si>
  <si>
    <t>Debra Richards</t>
  </si>
  <si>
    <t>B-25502</t>
  </si>
  <si>
    <t>Tammy Day</t>
  </si>
  <si>
    <t>B-25258</t>
  </si>
  <si>
    <t>Sheila Clay</t>
  </si>
  <si>
    <t>B-26878</t>
  </si>
  <si>
    <t>Nicholas Flores</t>
  </si>
  <si>
    <t>Jasmin Jones</t>
  </si>
  <si>
    <t>B-25170</t>
  </si>
  <si>
    <t>Matthew Gardner</t>
  </si>
  <si>
    <t>B-26842</t>
  </si>
  <si>
    <t>Joseph Perkins</t>
  </si>
  <si>
    <t>Ashley Adams MD</t>
  </si>
  <si>
    <t>B-26599</t>
  </si>
  <si>
    <t>Cheryl Stevens</t>
  </si>
  <si>
    <t>Jorge George</t>
  </si>
  <si>
    <t>B-25705</t>
  </si>
  <si>
    <t>Ann Mooney</t>
  </si>
  <si>
    <t>B-26366</t>
  </si>
  <si>
    <t>James Mendoza</t>
  </si>
  <si>
    <t>Kaitlin Garrison</t>
  </si>
  <si>
    <t>B-26116</t>
  </si>
  <si>
    <t>Jeremy Jackson</t>
  </si>
  <si>
    <t>B-26443</t>
  </si>
  <si>
    <t>Dale Craig</t>
  </si>
  <si>
    <t>Joseph Hooper</t>
  </si>
  <si>
    <t>B-25955</t>
  </si>
  <si>
    <t>Alexander Adams</t>
  </si>
  <si>
    <t>Ashlee Mills</t>
  </si>
  <si>
    <t>B-26383</t>
  </si>
  <si>
    <t>Brittany Jenkins</t>
  </si>
  <si>
    <t>Eddie Gonzales</t>
  </si>
  <si>
    <t>B-26999</t>
  </si>
  <si>
    <t>Edward Valencia</t>
  </si>
  <si>
    <t>B-26712</t>
  </si>
  <si>
    <t>Emma Bruce</t>
  </si>
  <si>
    <t>B-26066</t>
  </si>
  <si>
    <t>Carl Wade DDS</t>
  </si>
  <si>
    <t>B-25996</t>
  </si>
  <si>
    <t>Brandon Alvarado</t>
  </si>
  <si>
    <t>Jennifer Clark</t>
  </si>
  <si>
    <t>B-26924</t>
  </si>
  <si>
    <t>David Johnson</t>
  </si>
  <si>
    <t>B-25541</t>
  </si>
  <si>
    <t>April Marquez</t>
  </si>
  <si>
    <t>Joseph Guerrero</t>
  </si>
  <si>
    <t>Michael Hanson</t>
  </si>
  <si>
    <t>B-25196</t>
  </si>
  <si>
    <t>William Hill</t>
  </si>
  <si>
    <t>B-25855</t>
  </si>
  <si>
    <t>Kelsey Huber</t>
  </si>
  <si>
    <t>B-25071</t>
  </si>
  <si>
    <t>Hailey Chandler</t>
  </si>
  <si>
    <t>B-26159</t>
  </si>
  <si>
    <t>Cheyenne Rose</t>
  </si>
  <si>
    <t>Richard Petersen</t>
  </si>
  <si>
    <t>B-26228</t>
  </si>
  <si>
    <t>Kathryn Gray</t>
  </si>
  <si>
    <t>B-25888</t>
  </si>
  <si>
    <t>Victor Collins</t>
  </si>
  <si>
    <t>B-25574</t>
  </si>
  <si>
    <t>Jason Hernandez</t>
  </si>
  <si>
    <t>Jacob Torres</t>
  </si>
  <si>
    <t>B-26938</t>
  </si>
  <si>
    <t>Erin Hernandez</t>
  </si>
  <si>
    <t>Jacob Guzman</t>
  </si>
  <si>
    <t>B-26379</t>
  </si>
  <si>
    <t>Mike Armstrong</t>
  </si>
  <si>
    <t>B-26623</t>
  </si>
  <si>
    <t>Cindy Rowland</t>
  </si>
  <si>
    <t>B-25566</t>
  </si>
  <si>
    <t>Kenneth Matthews</t>
  </si>
  <si>
    <t>Susan Valdez</t>
  </si>
  <si>
    <t>B-26740</t>
  </si>
  <si>
    <t>Stephanie Manning</t>
  </si>
  <si>
    <t>Logan Galloway</t>
  </si>
  <si>
    <t>B-25024</t>
  </si>
  <si>
    <t>Christopher Stone</t>
  </si>
  <si>
    <t>Megan Pitts</t>
  </si>
  <si>
    <t>B-26367</t>
  </si>
  <si>
    <t>Richard Gardner</t>
  </si>
  <si>
    <t>B-26353</t>
  </si>
  <si>
    <t>Samuel Moore</t>
  </si>
  <si>
    <t>Robert Stokes</t>
  </si>
  <si>
    <t>Danielle Ramirez</t>
  </si>
  <si>
    <t>B-25742</t>
  </si>
  <si>
    <t>Taylor White</t>
  </si>
  <si>
    <t>B-26965</t>
  </si>
  <si>
    <t>Jordan Krause</t>
  </si>
  <si>
    <t>B-26038</t>
  </si>
  <si>
    <t>Kimberly King</t>
  </si>
  <si>
    <t>B-25317</t>
  </si>
  <si>
    <t>Sharon Russell</t>
  </si>
  <si>
    <t>B-25970</t>
  </si>
  <si>
    <t>Kevin Cooper</t>
  </si>
  <si>
    <t>B-25590</t>
  </si>
  <si>
    <t>Darrell Ramos</t>
  </si>
  <si>
    <t>B-25580</t>
  </si>
  <si>
    <t>Dr. Terry Alvarado</t>
  </si>
  <si>
    <t>B-25443</t>
  </si>
  <si>
    <t>Kathy Wilson</t>
  </si>
  <si>
    <t>B-25774</t>
  </si>
  <si>
    <t>Brandon Le</t>
  </si>
  <si>
    <t>B-26505</t>
  </si>
  <si>
    <t>Mary Wright</t>
  </si>
  <si>
    <t>B-25163</t>
  </si>
  <si>
    <t>Douglas Reynolds</t>
  </si>
  <si>
    <t>B-26095</t>
  </si>
  <si>
    <t>Leroy Harris</t>
  </si>
  <si>
    <t>B-25768</t>
  </si>
  <si>
    <t>Ricardo Dixon</t>
  </si>
  <si>
    <t>B-25328</t>
  </si>
  <si>
    <t>Debra Smith</t>
  </si>
  <si>
    <t>Jasmine James</t>
  </si>
  <si>
    <t>B-26573</t>
  </si>
  <si>
    <t>Felicia Morton</t>
  </si>
  <si>
    <t>B-25138</t>
  </si>
  <si>
    <t>Sylvia Jenkins</t>
  </si>
  <si>
    <t>B-26803</t>
  </si>
  <si>
    <t>Elizabeth White</t>
  </si>
  <si>
    <t>B-25101</t>
  </si>
  <si>
    <t>Steven Steele</t>
  </si>
  <si>
    <t>B-25827</t>
  </si>
  <si>
    <t>Amanda Ramirez</t>
  </si>
  <si>
    <t>B-25792</t>
  </si>
  <si>
    <t>Kyle Jackson</t>
  </si>
  <si>
    <t>B-25646</t>
  </si>
  <si>
    <t>Sharon Wilkins</t>
  </si>
  <si>
    <t>B-25043</t>
  </si>
  <si>
    <t>Austin Hammond</t>
  </si>
  <si>
    <t>B-26598</t>
  </si>
  <si>
    <t>Jessica Barajas</t>
  </si>
  <si>
    <t>Jamie Jimenez</t>
  </si>
  <si>
    <t>James Carter</t>
  </si>
  <si>
    <t>B-26643</t>
  </si>
  <si>
    <t>John Williams</t>
  </si>
  <si>
    <t>B-25992</t>
  </si>
  <si>
    <t>Alicia Oneill</t>
  </si>
  <si>
    <t>Rebecca Huff</t>
  </si>
  <si>
    <t>Diana Scott</t>
  </si>
  <si>
    <t>B-25532</t>
  </si>
  <si>
    <t>Brian Young</t>
  </si>
  <si>
    <t>B-25564</t>
  </si>
  <si>
    <t>Susan Wright</t>
  </si>
  <si>
    <t>Kayla Banks</t>
  </si>
  <si>
    <t>Zachary Pierce</t>
  </si>
  <si>
    <t>B-26543</t>
  </si>
  <si>
    <t>Nicolas Owen</t>
  </si>
  <si>
    <t>B-25976</t>
  </si>
  <si>
    <t>Martha Carney</t>
  </si>
  <si>
    <t>Francisco Hicks</t>
  </si>
  <si>
    <t>B-25929</t>
  </si>
  <si>
    <t>Matthew Parker</t>
  </si>
  <si>
    <t>B-25497</t>
  </si>
  <si>
    <t>Paul Bryant</t>
  </si>
  <si>
    <t>B-26735</t>
  </si>
  <si>
    <t>Bruce Dennis</t>
  </si>
  <si>
    <t>B-25036</t>
  </si>
  <si>
    <t>Joseph Bates</t>
  </si>
  <si>
    <t>B-25971</t>
  </si>
  <si>
    <t>Kelly Pacheco</t>
  </si>
  <si>
    <t>B-25441</t>
  </si>
  <si>
    <t>Jeffrey Weber</t>
  </si>
  <si>
    <t>Andrew Krueger</t>
  </si>
  <si>
    <t>B-25823</t>
  </si>
  <si>
    <t>Kathleen Cox</t>
  </si>
  <si>
    <t>B-25363</t>
  </si>
  <si>
    <t>Jamie Bradley</t>
  </si>
  <si>
    <t>Robert Martinez</t>
  </si>
  <si>
    <t>B-26445</t>
  </si>
  <si>
    <t>Christopher Rogers</t>
  </si>
  <si>
    <t>B-26724</t>
  </si>
  <si>
    <t>Roberto Parrish</t>
  </si>
  <si>
    <t>B-25447</t>
  </si>
  <si>
    <t>Amber Kennedy</t>
  </si>
  <si>
    <t>B-26904</t>
  </si>
  <si>
    <t>Maria Davis</t>
  </si>
  <si>
    <t>Terry Gilbert</t>
  </si>
  <si>
    <t>Devon Schmitt</t>
  </si>
  <si>
    <t>B-26456</t>
  </si>
  <si>
    <t>Robert Mosley</t>
  </si>
  <si>
    <t>B-25435</t>
  </si>
  <si>
    <t>Paul Scott</t>
  </si>
  <si>
    <t>B-26279</t>
  </si>
  <si>
    <t>Kristin Alvarez</t>
  </si>
  <si>
    <t>Kevin Jackson</t>
  </si>
  <si>
    <t>Mrs. Lauren Potter DDS</t>
  </si>
  <si>
    <t>Jason Brown</t>
  </si>
  <si>
    <t>Jamie Santos</t>
  </si>
  <si>
    <t>B-25770</t>
  </si>
  <si>
    <t>James Taylor</t>
  </si>
  <si>
    <t>B-25715</t>
  </si>
  <si>
    <t>Alicia Vincent</t>
  </si>
  <si>
    <t>Kenneth Adams</t>
  </si>
  <si>
    <t>Shelby Browning</t>
  </si>
  <si>
    <t>B-26961</t>
  </si>
  <si>
    <t>Johnny Hill</t>
  </si>
  <si>
    <t>Nicholas Tucker</t>
  </si>
  <si>
    <t>B-25902</t>
  </si>
  <si>
    <t>Theresa Cline</t>
  </si>
  <si>
    <t>B-26321</t>
  </si>
  <si>
    <t>Christine Wheeler</t>
  </si>
  <si>
    <t>B-25612</t>
  </si>
  <si>
    <t>Carlos Wells</t>
  </si>
  <si>
    <t>B-25605</t>
  </si>
  <si>
    <t>Randall Bell</t>
  </si>
  <si>
    <t>B-25810</t>
  </si>
  <si>
    <t>Kendra Mckinney</t>
  </si>
  <si>
    <t>B-25935</t>
  </si>
  <si>
    <t>Amanda Kim</t>
  </si>
  <si>
    <t>B-26245</t>
  </si>
  <si>
    <t>Megan Morgan</t>
  </si>
  <si>
    <t>Vincent Kramer</t>
  </si>
  <si>
    <t>Raymond Bean</t>
  </si>
  <si>
    <t>B-25346</t>
  </si>
  <si>
    <t>Reginald Hebert</t>
  </si>
  <si>
    <t>Jeremy Vazquez</t>
  </si>
  <si>
    <t>B-25594</t>
  </si>
  <si>
    <t>Michael Stewart</t>
  </si>
  <si>
    <t>Kevin Johnson</t>
  </si>
  <si>
    <t>B-25471</t>
  </si>
  <si>
    <t>Tara Hughes</t>
  </si>
  <si>
    <t>B-25398</t>
  </si>
  <si>
    <t>Sandra Perkins</t>
  </si>
  <si>
    <t>Heather Bell</t>
  </si>
  <si>
    <t>B-25999</t>
  </si>
  <si>
    <t>Nancy Boyd</t>
  </si>
  <si>
    <t>Raymond Reyes</t>
  </si>
  <si>
    <t>B-25159</t>
  </si>
  <si>
    <t>Cassandra Jordan</t>
  </si>
  <si>
    <t>Evelyn Harris</t>
  </si>
  <si>
    <t>Shannon Maynard</t>
  </si>
  <si>
    <t>Marie James</t>
  </si>
  <si>
    <t>B-25496</t>
  </si>
  <si>
    <t>Maria Carroll</t>
  </si>
  <si>
    <t>Jessica Sloan</t>
  </si>
  <si>
    <t>B-25401</t>
  </si>
  <si>
    <t>Scott Craig</t>
  </si>
  <si>
    <t>B-25707</t>
  </si>
  <si>
    <t>Kaitlin Brown</t>
  </si>
  <si>
    <t>B-26225</t>
  </si>
  <si>
    <t>William Beck</t>
  </si>
  <si>
    <t>B-25662</t>
  </si>
  <si>
    <t>Eric Mason</t>
  </si>
  <si>
    <t>Lisa Lowe</t>
  </si>
  <si>
    <t>B-26752</t>
  </si>
  <si>
    <t>Roy Miller</t>
  </si>
  <si>
    <t>Christopher Espinoza</t>
  </si>
  <si>
    <t>B-25640</t>
  </si>
  <si>
    <t>Claire Cole</t>
  </si>
  <si>
    <t>B-25030</t>
  </si>
  <si>
    <t>Eric Nunez</t>
  </si>
  <si>
    <t>B-25504</t>
  </si>
  <si>
    <t>David Bell</t>
  </si>
  <si>
    <t>B-26912</t>
  </si>
  <si>
    <t>Patrick Hensley MD</t>
  </si>
  <si>
    <t>John Cox</t>
  </si>
  <si>
    <t>Michelle Sullivan</t>
  </si>
  <si>
    <t>B-25193</t>
  </si>
  <si>
    <t>Angela Todd</t>
  </si>
  <si>
    <t>B-25106</t>
  </si>
  <si>
    <t>Luke Saunders</t>
  </si>
  <si>
    <t>Dr. Jennifer Benton DVM</t>
  </si>
  <si>
    <t>B-26835</t>
  </si>
  <si>
    <t>Keith Smith</t>
  </si>
  <si>
    <t>B-25836</t>
  </si>
  <si>
    <t>Danielle Mitchell</t>
  </si>
  <si>
    <t>Jesus Hernandez</t>
  </si>
  <si>
    <t>B-26661</t>
  </si>
  <si>
    <t>Jason Norman</t>
  </si>
  <si>
    <t>B-26317</t>
  </si>
  <si>
    <t>Laura Poole</t>
  </si>
  <si>
    <t>B-26839</t>
  </si>
  <si>
    <t>Sarah Wagner</t>
  </si>
  <si>
    <t>B-25735</t>
  </si>
  <si>
    <t>Bryan Baird</t>
  </si>
  <si>
    <t>B-25387</t>
  </si>
  <si>
    <t>Amy Thompson</t>
  </si>
  <si>
    <t>B-25192</t>
  </si>
  <si>
    <t>Ashley Wright</t>
  </si>
  <si>
    <t>B-26844</t>
  </si>
  <si>
    <t>Michelle Lynch</t>
  </si>
  <si>
    <t>Ryan Hale</t>
  </si>
  <si>
    <t>Marie Jefferson</t>
  </si>
  <si>
    <t>B-25236</t>
  </si>
  <si>
    <t>Vanessa Smith</t>
  </si>
  <si>
    <t>B-25940</t>
  </si>
  <si>
    <t>Ryan Foster</t>
  </si>
  <si>
    <t>David Lara</t>
  </si>
  <si>
    <t>B-26765</t>
  </si>
  <si>
    <t>Jonathan Young</t>
  </si>
  <si>
    <t>B-26817</t>
  </si>
  <si>
    <t>Debra Townsend</t>
  </si>
  <si>
    <t>B-26522</t>
  </si>
  <si>
    <t>John Thomas</t>
  </si>
  <si>
    <t>Bryan Anderson</t>
  </si>
  <si>
    <t>Sarah Miller</t>
  </si>
  <si>
    <t>B-25681</t>
  </si>
  <si>
    <t>Robert Hill</t>
  </si>
  <si>
    <t>B-25382</t>
  </si>
  <si>
    <t>Joshua Rojas</t>
  </si>
  <si>
    <t>B-25944</t>
  </si>
  <si>
    <t>Angelica Lewis</t>
  </si>
  <si>
    <t>Jessica Russell</t>
  </si>
  <si>
    <t>B-26980</t>
  </si>
  <si>
    <t>Mary Johnson</t>
  </si>
  <si>
    <t>Joseph Knight</t>
  </si>
  <si>
    <t>B-25780</t>
  </si>
  <si>
    <t>Jessica Greene</t>
  </si>
  <si>
    <t>B-25964</t>
  </si>
  <si>
    <t>Vincent Perez</t>
  </si>
  <si>
    <t>B-26767</t>
  </si>
  <si>
    <t>Dennis Rivera</t>
  </si>
  <si>
    <t>Nancy Keller</t>
  </si>
  <si>
    <t>B-25501</t>
  </si>
  <si>
    <t>Michelle Anderson</t>
  </si>
  <si>
    <t>B-26029</t>
  </si>
  <si>
    <t>Anthony May</t>
  </si>
  <si>
    <t>B-25292</t>
  </si>
  <si>
    <t>Michelle Guerra</t>
  </si>
  <si>
    <t>B-25873</t>
  </si>
  <si>
    <t>Meghan Ballard</t>
  </si>
  <si>
    <t>Brian Wheeler</t>
  </si>
  <si>
    <t>William Rosario</t>
  </si>
  <si>
    <t>B-25444</t>
  </si>
  <si>
    <t>Jessica Hunt</t>
  </si>
  <si>
    <t>Tony Chavez</t>
  </si>
  <si>
    <t>B-26796</t>
  </si>
  <si>
    <t>Mary Crawford</t>
  </si>
  <si>
    <t>B-25537</t>
  </si>
  <si>
    <t>Roger Morrison</t>
  </si>
  <si>
    <t>B-26083</t>
  </si>
  <si>
    <t>Bethany Harrison</t>
  </si>
  <si>
    <t>B-25298</t>
  </si>
  <si>
    <t>Lisa Mcintyre</t>
  </si>
  <si>
    <t>Carolyn Gonzalez</t>
  </si>
  <si>
    <t>Christina Oconnell</t>
  </si>
  <si>
    <t>B-26734</t>
  </si>
  <si>
    <t>James Garcia</t>
  </si>
  <si>
    <t>Emily Frederick</t>
  </si>
  <si>
    <t>Shawn Wise</t>
  </si>
  <si>
    <t>B-25483</t>
  </si>
  <si>
    <t>Carrie Alvarez</t>
  </si>
  <si>
    <t>B-26041</t>
  </si>
  <si>
    <t>Matthew James</t>
  </si>
  <si>
    <t>Jerry Alvarado</t>
  </si>
  <si>
    <t>B-26750</t>
  </si>
  <si>
    <t>Paul Zimmerman</t>
  </si>
  <si>
    <t>B-26138</t>
  </si>
  <si>
    <t>Carl Ryan</t>
  </si>
  <si>
    <t>B-26929</t>
  </si>
  <si>
    <t>Kelly Roberts</t>
  </si>
  <si>
    <t>B-25359</t>
  </si>
  <si>
    <t>Jack Woods</t>
  </si>
  <si>
    <t>B-25738</t>
  </si>
  <si>
    <t>Albert Alexander Jr.</t>
  </si>
  <si>
    <t>Teresa Perez</t>
  </si>
  <si>
    <t>B-25931</t>
  </si>
  <si>
    <t>Amanda Williams</t>
  </si>
  <si>
    <t>B-25706</t>
  </si>
  <si>
    <t>Kristen Lawson</t>
  </si>
  <si>
    <t>B-25352</t>
  </si>
  <si>
    <t>Jacob Stewart</t>
  </si>
  <si>
    <t>B-26909</t>
  </si>
  <si>
    <t>Daniel Brooks</t>
  </si>
  <si>
    <t>B-26296</t>
  </si>
  <si>
    <t>Aaron Dunn</t>
  </si>
  <si>
    <t>B-26112</t>
  </si>
  <si>
    <t>Jacob Martinez</t>
  </si>
  <si>
    <t>Raymond Burgess</t>
  </si>
  <si>
    <t>B-26790</t>
  </si>
  <si>
    <t>Jennifer Cooke</t>
  </si>
  <si>
    <t>B-25986</t>
  </si>
  <si>
    <t>Tyrone White</t>
  </si>
  <si>
    <t>B-25630</t>
  </si>
  <si>
    <t>Charles Williams</t>
  </si>
  <si>
    <t>Amy Page</t>
  </si>
  <si>
    <t>B-26872</t>
  </si>
  <si>
    <t>Scott Gibbs</t>
  </si>
  <si>
    <t>B-25870</t>
  </si>
  <si>
    <t>Angela Roberts</t>
  </si>
  <si>
    <t>B-25991</t>
  </si>
  <si>
    <t>Kyle Hernandez</t>
  </si>
  <si>
    <t>B-25198</t>
  </si>
  <si>
    <t>Cynthia Ferguson</t>
  </si>
  <si>
    <t>B-25189</t>
  </si>
  <si>
    <t>Brandi Garcia</t>
  </si>
  <si>
    <t>Matthew Blake</t>
  </si>
  <si>
    <t>B-26563</t>
  </si>
  <si>
    <t>Lauren Howell</t>
  </si>
  <si>
    <t>B-25548</t>
  </si>
  <si>
    <t>Joseph Wilson</t>
  </si>
  <si>
    <t>B-25965</t>
  </si>
  <si>
    <t>Tanner Vance</t>
  </si>
  <si>
    <t>Michael Nash</t>
  </si>
  <si>
    <t>B-26545</t>
  </si>
  <si>
    <t>Brent Thomas</t>
  </si>
  <si>
    <t>B-26603</t>
  </si>
  <si>
    <t>Harold Mitchell</t>
  </si>
  <si>
    <t>B-26393</t>
  </si>
  <si>
    <t>Ashley Palmer</t>
  </si>
  <si>
    <t>Stephen Hogan</t>
  </si>
  <si>
    <t>B-26628</t>
  </si>
  <si>
    <t>George Ashley</t>
  </si>
  <si>
    <t>Sara Bailey</t>
  </si>
  <si>
    <t>B-25945</t>
  </si>
  <si>
    <t>Tanya Thomas MD</t>
  </si>
  <si>
    <t>B-26565</t>
  </si>
  <si>
    <t>Maria Galvan</t>
  </si>
  <si>
    <t>B-25684</t>
  </si>
  <si>
    <t>Duane Kelly</t>
  </si>
  <si>
    <t>Frank Reynolds</t>
  </si>
  <si>
    <t>B-26612</t>
  </si>
  <si>
    <t>Aaron Kim</t>
  </si>
  <si>
    <t>B-25839</t>
  </si>
  <si>
    <t>David Allen</t>
  </si>
  <si>
    <t>B-25898</t>
  </si>
  <si>
    <t>Monica Lee</t>
  </si>
  <si>
    <t>B-26120</t>
  </si>
  <si>
    <t>Erica Scott</t>
  </si>
  <si>
    <t>B-26426</t>
  </si>
  <si>
    <t>Melissa Mitchell</t>
  </si>
  <si>
    <t>B-26309</t>
  </si>
  <si>
    <t>Joshua Murray</t>
  </si>
  <si>
    <t>John Jones</t>
  </si>
  <si>
    <t>B-26789</t>
  </si>
  <si>
    <t>Cheryl Johnson</t>
  </si>
  <si>
    <t>B-26420</t>
  </si>
  <si>
    <t>Lisa Farmer</t>
  </si>
  <si>
    <t>Christopher Walker</t>
  </si>
  <si>
    <t>B-26257</t>
  </si>
  <si>
    <t>Elizabeth Coffey</t>
  </si>
  <si>
    <t>Joseph Clark</t>
  </si>
  <si>
    <t>B-25603</t>
  </si>
  <si>
    <t>Jamie Brewer</t>
  </si>
  <si>
    <t>Lauren Boyer</t>
  </si>
  <si>
    <t>B-25010</t>
  </si>
  <si>
    <t>Howard Esparza</t>
  </si>
  <si>
    <t>James Hickman</t>
  </si>
  <si>
    <t>B-25889</t>
  </si>
  <si>
    <t>Jennifer Hernandez</t>
  </si>
  <si>
    <t>Shannon Warren</t>
  </si>
  <si>
    <t>Ashley Aguilar</t>
  </si>
  <si>
    <t>B-26675</t>
  </si>
  <si>
    <t>Daniel Price</t>
  </si>
  <si>
    <t>James Perez</t>
  </si>
  <si>
    <t>B-26168</t>
  </si>
  <si>
    <t>Jerry Smith</t>
  </si>
  <si>
    <t>B-25436</t>
  </si>
  <si>
    <t>Andre Fernandez</t>
  </si>
  <si>
    <t>Anthony West</t>
  </si>
  <si>
    <t>B-25794</t>
  </si>
  <si>
    <t>Amber Flowers</t>
  </si>
  <si>
    <t>B-26495</t>
  </si>
  <si>
    <t>Patricia Davis</t>
  </si>
  <si>
    <t>B-25815</t>
  </si>
  <si>
    <t>Jasmine Gibbs</t>
  </si>
  <si>
    <t>B-25022</t>
  </si>
  <si>
    <t>Nicole Dudley</t>
  </si>
  <si>
    <t>Lori Colon</t>
  </si>
  <si>
    <t>B-26928</t>
  </si>
  <si>
    <t>William Carr</t>
  </si>
  <si>
    <t>B-25905</t>
  </si>
  <si>
    <t>Jeffrey Dixon</t>
  </si>
  <si>
    <t>B-26739</t>
  </si>
  <si>
    <t>Robert Sexton</t>
  </si>
  <si>
    <t>Brooke Gonzalez</t>
  </si>
  <si>
    <t>B-25697</t>
  </si>
  <si>
    <t>Victoria Bryant MD</t>
  </si>
  <si>
    <t>B-25234</t>
  </si>
  <si>
    <t>Nancy Kennedy</t>
  </si>
  <si>
    <t>Andrew Barry</t>
  </si>
  <si>
    <t>B-25665</t>
  </si>
  <si>
    <t>Carlos Wheeler</t>
  </si>
  <si>
    <t>Isabella Roach</t>
  </si>
  <si>
    <t>B-25028</t>
  </si>
  <si>
    <t>Samantha Williams</t>
  </si>
  <si>
    <t>B-26659</t>
  </si>
  <si>
    <t>Samuel Little MD</t>
  </si>
  <si>
    <t>B-25966</t>
  </si>
  <si>
    <t>Paul Taylor</t>
  </si>
  <si>
    <t>Susan Baker</t>
  </si>
  <si>
    <t>B-25350</t>
  </si>
  <si>
    <t>Mark Fry</t>
  </si>
  <si>
    <t>B-26370</t>
  </si>
  <si>
    <t>Megan Mclean</t>
  </si>
  <si>
    <t>B-26298</t>
  </si>
  <si>
    <t>Caitlin Hunt</t>
  </si>
  <si>
    <t>Jenna Holland</t>
  </si>
  <si>
    <t>Stephanie Oconnell</t>
  </si>
  <si>
    <t>B-25068</t>
  </si>
  <si>
    <t>Andrea Hill</t>
  </si>
  <si>
    <t>2020</t>
  </si>
  <si>
    <t>2021</t>
  </si>
  <si>
    <t>2022</t>
  </si>
  <si>
    <t>2023</t>
  </si>
  <si>
    <t>2024</t>
  </si>
  <si>
    <t>Years</t>
  </si>
  <si>
    <t>Sum of Profit</t>
  </si>
  <si>
    <t>Sum of Profit Margin</t>
  </si>
  <si>
    <t>Sum of Amount</t>
  </si>
  <si>
    <t>Sum of Quantity</t>
  </si>
  <si>
    <t>Count of Order ID</t>
  </si>
  <si>
    <t>Count of Order</t>
  </si>
  <si>
    <t>Average of Amount</t>
  </si>
  <si>
    <t>Total Sales</t>
  </si>
  <si>
    <t>Total Profit</t>
  </si>
  <si>
    <t>Quarters</t>
  </si>
  <si>
    <t>Qtr1</t>
  </si>
  <si>
    <t>Qtr2</t>
  </si>
  <si>
    <t>Qtr3</t>
  </si>
  <si>
    <t>Qtr4</t>
  </si>
  <si>
    <t>Average Sales Value</t>
  </si>
  <si>
    <t>2025</t>
  </si>
  <si>
    <t>June</t>
  </si>
  <si>
    <t>December</t>
  </si>
  <si>
    <t>July</t>
  </si>
  <si>
    <t>May</t>
  </si>
  <si>
    <t>October</t>
  </si>
  <si>
    <t>November</t>
  </si>
  <si>
    <t>March</t>
  </si>
  <si>
    <t>February</t>
  </si>
  <si>
    <t>January</t>
  </si>
  <si>
    <t>August</t>
  </si>
  <si>
    <t>September</t>
  </si>
  <si>
    <t>April</t>
  </si>
  <si>
    <t>Month</t>
  </si>
  <si>
    <t>Electronics Total</t>
  </si>
  <si>
    <t>Furniture Total</t>
  </si>
  <si>
    <t>Office Supplies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</si>
</sst>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C09]#,##0.00"/>
    <numFmt numFmtId="165" formatCode="[$$-C09]#,##0"/>
    <numFmt numFmtId="166"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pivotButton="1"/>
    <xf numFmtId="10" fontId="0" fillId="0" borderId="0" xfId="0" applyNumberFormat="1"/>
    <xf numFmtId="164" fontId="0" fillId="0" borderId="0" xfId="0" applyNumberFormat="1"/>
    <xf numFmtId="0" fontId="0" fillId="0" borderId="0" xfId="0" applyNumberFormat="1"/>
    <xf numFmtId="0" fontId="0" fillId="0" borderId="0" xfId="0" applyFont="1"/>
    <xf numFmtId="0" fontId="0" fillId="0" borderId="0" xfId="0" applyNumberFormat="1" applyFont="1"/>
    <xf numFmtId="164" fontId="0" fillId="0" borderId="0" xfId="0" applyNumberFormat="1" applyFont="1"/>
    <xf numFmtId="165" fontId="0" fillId="0" borderId="0" xfId="0" applyNumberFormat="1"/>
    <xf numFmtId="0" fontId="0" fillId="0" borderId="0" xfId="0"/>
    <xf numFmtId="166" fontId="0" fillId="0" borderId="0" xfId="0" applyNumberFormat="1"/>
    <xf numFmtId="10" fontId="14"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FF0000"/>
      </font>
    </dxf>
    <dxf>
      <font>
        <color rgb="FFFF0000"/>
      </font>
    </dxf>
    <dxf>
      <font>
        <color rgb="FFFF0000"/>
      </font>
    </dxf>
    <dxf>
      <numFmt numFmtId="166" formatCode="[$-F800]dddd\,\ mmmm\ dd\,\ yyyy"/>
    </dxf>
    <dxf>
      <numFmt numFmtId="19" formatCode="dd/mm/yyyy"/>
    </dxf>
    <dxf>
      <font>
        <color rgb="FFFF0000"/>
      </font>
    </dxf>
    <dxf>
      <font>
        <b/>
        <i val="0"/>
        <color theme="0"/>
      </font>
      <fill>
        <patternFill>
          <bgColor rgb="FF002060"/>
        </patternFill>
      </fill>
    </dxf>
  </dxfs>
  <tableStyles count="1" defaultTableStyle="TableStyleMedium2" defaultPivotStyle="PivotStyleLight16">
    <tableStyle name="Slicer Style 1" pivot="0" table="0" count="4" xr9:uid="{C73ADCA5-67A7-4EF1-9573-11CCA585A4ED}">
      <tableStyleElement type="headerRow" dxfId="6"/>
    </tableStyle>
  </tableStyles>
  <extLst>
    <ext xmlns:x14="http://schemas.microsoft.com/office/spreadsheetml/2009/9/main" uri="{46F421CA-312F-682f-3DD2-61675219B42D}">
      <x14:dxfs count="3">
        <dxf>
          <border>
            <left style="thin">
              <color auto="1"/>
            </left>
            <right style="thin">
              <color auto="1"/>
            </right>
            <top style="thin">
              <color auto="1"/>
            </top>
            <bottom style="thin">
              <color auto="1"/>
            </bottom>
          </border>
        </dxf>
        <dxf>
          <font>
            <color theme="0"/>
          </font>
          <fill>
            <patternFill>
              <bgColor rgb="FF002060"/>
            </patternFill>
          </fill>
        </dxf>
        <dxf>
          <fill>
            <patternFill patternType="none">
              <bgColor auto="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Dataset.xlsx]Sales by Product!PivotTable1</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Top Sales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3916322417466"/>
          <c:y val="0.1415996735622925"/>
          <c:w val="0.74895596869960313"/>
          <c:h val="0.82122530056154774"/>
        </c:manualLayout>
      </c:layout>
      <c:barChart>
        <c:barDir val="bar"/>
        <c:grouping val="clustered"/>
        <c:varyColors val="0"/>
        <c:ser>
          <c:idx val="0"/>
          <c:order val="0"/>
          <c:tx>
            <c:strRef>
              <c:f>'Sales by Product'!$C$3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Product'!$A$4:$B$15</c:f>
              <c:multiLvlStrCache>
                <c:ptCount val="12"/>
                <c:lvl>
                  <c:pt idx="0">
                    <c:v>Laptops</c:v>
                  </c:pt>
                  <c:pt idx="1">
                    <c:v>Phones</c:v>
                  </c:pt>
                  <c:pt idx="2">
                    <c:v>Electronic Games</c:v>
                  </c:pt>
                  <c:pt idx="3">
                    <c:v>Printers</c:v>
                  </c:pt>
                  <c:pt idx="4">
                    <c:v>Bookcases</c:v>
                  </c:pt>
                  <c:pt idx="5">
                    <c:v>Chairs</c:v>
                  </c:pt>
                  <c:pt idx="6">
                    <c:v>Sofas</c:v>
                  </c:pt>
                  <c:pt idx="7">
                    <c:v>Tables</c:v>
                  </c:pt>
                  <c:pt idx="8">
                    <c:v>Binders</c:v>
                  </c:pt>
                  <c:pt idx="9">
                    <c:v>Paper</c:v>
                  </c:pt>
                  <c:pt idx="10">
                    <c:v>Pens</c:v>
                  </c:pt>
                  <c:pt idx="11">
                    <c:v>Markers</c:v>
                  </c:pt>
                </c:lvl>
                <c:lvl>
                  <c:pt idx="0">
                    <c:v>Electronics</c:v>
                  </c:pt>
                  <c:pt idx="4">
                    <c:v>Furniture</c:v>
                  </c:pt>
                  <c:pt idx="8">
                    <c:v>Office Supplies</c:v>
                  </c:pt>
                </c:lvl>
              </c:multiLvlStrCache>
            </c:multiLvlStrRef>
          </c:cat>
          <c:val>
            <c:numRef>
              <c:f>'Sales by Product'!$C$4:$C$15</c:f>
              <c:numCache>
                <c:formatCode>[$$-C09]#,##0.00</c:formatCode>
                <c:ptCount val="12"/>
                <c:pt idx="0">
                  <c:v>419950</c:v>
                </c:pt>
                <c:pt idx="1">
                  <c:v>503055</c:v>
                </c:pt>
                <c:pt idx="2">
                  <c:v>565092</c:v>
                </c:pt>
                <c:pt idx="3">
                  <c:v>566359</c:v>
                </c:pt>
                <c:pt idx="4">
                  <c:v>413165</c:v>
                </c:pt>
                <c:pt idx="5">
                  <c:v>431964</c:v>
                </c:pt>
                <c:pt idx="6">
                  <c:v>568367</c:v>
                </c:pt>
                <c:pt idx="7">
                  <c:v>625177</c:v>
                </c:pt>
                <c:pt idx="8">
                  <c:v>384611</c:v>
                </c:pt>
                <c:pt idx="9">
                  <c:v>524755</c:v>
                </c:pt>
                <c:pt idx="10">
                  <c:v>552269</c:v>
                </c:pt>
                <c:pt idx="11">
                  <c:v>627875</c:v>
                </c:pt>
              </c:numCache>
            </c:numRef>
          </c:val>
          <c:extLst>
            <c:ext xmlns:c16="http://schemas.microsoft.com/office/drawing/2014/chart" uri="{C3380CC4-5D6E-409C-BE32-E72D297353CC}">
              <c16:uniqueId val="{00000001-C06A-49E3-B107-4F9ABFDDE9F6}"/>
            </c:ext>
          </c:extLst>
        </c:ser>
        <c:dLbls>
          <c:dLblPos val="outEnd"/>
          <c:showLegendKey val="0"/>
          <c:showVal val="1"/>
          <c:showCatName val="0"/>
          <c:showSerName val="0"/>
          <c:showPercent val="0"/>
          <c:showBubbleSize val="0"/>
        </c:dLbls>
        <c:gapWidth val="182"/>
        <c:axId val="341030960"/>
        <c:axId val="341029712"/>
      </c:barChart>
      <c:catAx>
        <c:axId val="34103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29712"/>
        <c:crosses val="autoZero"/>
        <c:auto val="1"/>
        <c:lblAlgn val="ctr"/>
        <c:lblOffset val="100"/>
        <c:noMultiLvlLbl val="0"/>
      </c:catAx>
      <c:valAx>
        <c:axId val="341029712"/>
        <c:scaling>
          <c:orientation val="minMax"/>
        </c:scaling>
        <c:delete val="1"/>
        <c:axPos val="b"/>
        <c:numFmt formatCode="[$$-C09]#,##0.00" sourceLinked="1"/>
        <c:majorTickMark val="none"/>
        <c:minorTickMark val="none"/>
        <c:tickLblPos val="nextTo"/>
        <c:crossAx val="34103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Dataset.xlsx]Top Product SubCateg by States!PivotTable1</c:name>
    <c:fmtId val="3"/>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Top Profit of Products in States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5276627018704"/>
          <c:y val="4.8385725755777424E-2"/>
          <c:w val="0.82413902868772038"/>
          <c:h val="0.9412534506783421"/>
        </c:manualLayout>
      </c:layout>
      <c:barChart>
        <c:barDir val="bar"/>
        <c:grouping val="clustered"/>
        <c:varyColors val="0"/>
        <c:ser>
          <c:idx val="0"/>
          <c:order val="0"/>
          <c:tx>
            <c:strRef>
              <c:f>'Top Product SubCateg by States'!$C$3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Product SubCateg by States'!$A$4:$B$75</c:f>
              <c:multiLvlStrCache>
                <c:ptCount val="72"/>
                <c:lvl>
                  <c:pt idx="0">
                    <c:v>Florida</c:v>
                  </c:pt>
                  <c:pt idx="1">
                    <c:v>Ohio</c:v>
                  </c:pt>
                  <c:pt idx="2">
                    <c:v>Texas</c:v>
                  </c:pt>
                  <c:pt idx="3">
                    <c:v>Illinois</c:v>
                  </c:pt>
                  <c:pt idx="4">
                    <c:v>New York</c:v>
                  </c:pt>
                  <c:pt idx="5">
                    <c:v>California</c:v>
                  </c:pt>
                  <c:pt idx="6">
                    <c:v>Ohio</c:v>
                  </c:pt>
                  <c:pt idx="7">
                    <c:v>Texas</c:v>
                  </c:pt>
                  <c:pt idx="8">
                    <c:v>Florida</c:v>
                  </c:pt>
                  <c:pt idx="9">
                    <c:v>Illinois</c:v>
                  </c:pt>
                  <c:pt idx="10">
                    <c:v>New York</c:v>
                  </c:pt>
                  <c:pt idx="11">
                    <c:v>California</c:v>
                  </c:pt>
                  <c:pt idx="12">
                    <c:v>Texas</c:v>
                  </c:pt>
                  <c:pt idx="13">
                    <c:v>Illinois</c:v>
                  </c:pt>
                  <c:pt idx="14">
                    <c:v>Ohio</c:v>
                  </c:pt>
                  <c:pt idx="15">
                    <c:v>California</c:v>
                  </c:pt>
                  <c:pt idx="16">
                    <c:v>Florida</c:v>
                  </c:pt>
                  <c:pt idx="17">
                    <c:v>New York</c:v>
                  </c:pt>
                  <c:pt idx="18">
                    <c:v>California</c:v>
                  </c:pt>
                  <c:pt idx="19">
                    <c:v>Ohio</c:v>
                  </c:pt>
                  <c:pt idx="20">
                    <c:v>Illinois</c:v>
                  </c:pt>
                  <c:pt idx="21">
                    <c:v>New York</c:v>
                  </c:pt>
                  <c:pt idx="22">
                    <c:v>Texas</c:v>
                  </c:pt>
                  <c:pt idx="23">
                    <c:v>Florida</c:v>
                  </c:pt>
                  <c:pt idx="24">
                    <c:v>Ohio</c:v>
                  </c:pt>
                  <c:pt idx="25">
                    <c:v>Illinois</c:v>
                  </c:pt>
                  <c:pt idx="26">
                    <c:v>Florida</c:v>
                  </c:pt>
                  <c:pt idx="27">
                    <c:v>California</c:v>
                  </c:pt>
                  <c:pt idx="28">
                    <c:v>Texas</c:v>
                  </c:pt>
                  <c:pt idx="29">
                    <c:v>New York</c:v>
                  </c:pt>
                  <c:pt idx="30">
                    <c:v>Illinois</c:v>
                  </c:pt>
                  <c:pt idx="31">
                    <c:v>New York</c:v>
                  </c:pt>
                  <c:pt idx="32">
                    <c:v>California</c:v>
                  </c:pt>
                  <c:pt idx="33">
                    <c:v>Texas</c:v>
                  </c:pt>
                  <c:pt idx="34">
                    <c:v>Ohio</c:v>
                  </c:pt>
                  <c:pt idx="35">
                    <c:v>Florida</c:v>
                  </c:pt>
                  <c:pt idx="36">
                    <c:v>Texas</c:v>
                  </c:pt>
                  <c:pt idx="37">
                    <c:v>Ohio</c:v>
                  </c:pt>
                  <c:pt idx="38">
                    <c:v>California</c:v>
                  </c:pt>
                  <c:pt idx="39">
                    <c:v>New York</c:v>
                  </c:pt>
                  <c:pt idx="40">
                    <c:v>Illinois</c:v>
                  </c:pt>
                  <c:pt idx="41">
                    <c:v>Florida</c:v>
                  </c:pt>
                  <c:pt idx="42">
                    <c:v>Florida</c:v>
                  </c:pt>
                  <c:pt idx="43">
                    <c:v>Illinois</c:v>
                  </c:pt>
                  <c:pt idx="44">
                    <c:v>Ohio</c:v>
                  </c:pt>
                  <c:pt idx="45">
                    <c:v>Texas</c:v>
                  </c:pt>
                  <c:pt idx="46">
                    <c:v>California</c:v>
                  </c:pt>
                  <c:pt idx="47">
                    <c:v>New York</c:v>
                  </c:pt>
                  <c:pt idx="48">
                    <c:v>Ohio</c:v>
                  </c:pt>
                  <c:pt idx="49">
                    <c:v>Texas</c:v>
                  </c:pt>
                  <c:pt idx="50">
                    <c:v>New York</c:v>
                  </c:pt>
                  <c:pt idx="51">
                    <c:v>California</c:v>
                  </c:pt>
                  <c:pt idx="52">
                    <c:v>Florida</c:v>
                  </c:pt>
                  <c:pt idx="53">
                    <c:v>Illinois</c:v>
                  </c:pt>
                  <c:pt idx="54">
                    <c:v>Ohio</c:v>
                  </c:pt>
                  <c:pt idx="55">
                    <c:v>California</c:v>
                  </c:pt>
                  <c:pt idx="56">
                    <c:v>Illinois</c:v>
                  </c:pt>
                  <c:pt idx="57">
                    <c:v>New York</c:v>
                  </c:pt>
                  <c:pt idx="58">
                    <c:v>Texas</c:v>
                  </c:pt>
                  <c:pt idx="59">
                    <c:v>Florida</c:v>
                  </c:pt>
                  <c:pt idx="60">
                    <c:v>Texas</c:v>
                  </c:pt>
                  <c:pt idx="61">
                    <c:v>California</c:v>
                  </c:pt>
                  <c:pt idx="62">
                    <c:v>Florida</c:v>
                  </c:pt>
                  <c:pt idx="63">
                    <c:v>Illinois</c:v>
                  </c:pt>
                  <c:pt idx="64">
                    <c:v>Ohio</c:v>
                  </c:pt>
                  <c:pt idx="65">
                    <c:v>New York</c:v>
                  </c:pt>
                  <c:pt idx="66">
                    <c:v>Illinois</c:v>
                  </c:pt>
                  <c:pt idx="67">
                    <c:v>Ohio</c:v>
                  </c:pt>
                  <c:pt idx="68">
                    <c:v>Texas</c:v>
                  </c:pt>
                  <c:pt idx="69">
                    <c:v>New York</c:v>
                  </c:pt>
                  <c:pt idx="70">
                    <c:v>Florida</c:v>
                  </c:pt>
                  <c:pt idx="71">
                    <c:v>California</c:v>
                  </c:pt>
                </c:lvl>
                <c:lvl>
                  <c:pt idx="0">
                    <c:v>Binders</c:v>
                  </c:pt>
                  <c:pt idx="6">
                    <c:v>Bookcases</c:v>
                  </c:pt>
                  <c:pt idx="12">
                    <c:v>Chairs</c:v>
                  </c:pt>
                  <c:pt idx="18">
                    <c:v>Electronic Games</c:v>
                  </c:pt>
                  <c:pt idx="24">
                    <c:v>Laptops</c:v>
                  </c:pt>
                  <c:pt idx="30">
                    <c:v>Markers</c:v>
                  </c:pt>
                  <c:pt idx="36">
                    <c:v>Paper</c:v>
                  </c:pt>
                  <c:pt idx="42">
                    <c:v>Pens</c:v>
                  </c:pt>
                  <c:pt idx="48">
                    <c:v>Phones</c:v>
                  </c:pt>
                  <c:pt idx="54">
                    <c:v>Printers</c:v>
                  </c:pt>
                  <c:pt idx="60">
                    <c:v>Sofas</c:v>
                  </c:pt>
                  <c:pt idx="66">
                    <c:v>Tables</c:v>
                  </c:pt>
                </c:lvl>
              </c:multiLvlStrCache>
            </c:multiLvlStrRef>
          </c:cat>
          <c:val>
            <c:numRef>
              <c:f>'Top Product SubCateg by States'!$C$4:$C$75</c:f>
              <c:numCache>
                <c:formatCode>[$$-C09]#,##0.00</c:formatCode>
                <c:ptCount val="72"/>
                <c:pt idx="0">
                  <c:v>9489</c:v>
                </c:pt>
                <c:pt idx="1">
                  <c:v>13919</c:v>
                </c:pt>
                <c:pt idx="2">
                  <c:v>14020</c:v>
                </c:pt>
                <c:pt idx="3">
                  <c:v>14830</c:v>
                </c:pt>
                <c:pt idx="4">
                  <c:v>21970</c:v>
                </c:pt>
                <c:pt idx="5">
                  <c:v>23029</c:v>
                </c:pt>
                <c:pt idx="6">
                  <c:v>11835</c:v>
                </c:pt>
                <c:pt idx="7">
                  <c:v>15314</c:v>
                </c:pt>
                <c:pt idx="8">
                  <c:v>18255</c:v>
                </c:pt>
                <c:pt idx="9">
                  <c:v>18776</c:v>
                </c:pt>
                <c:pt idx="10">
                  <c:v>20144</c:v>
                </c:pt>
                <c:pt idx="11">
                  <c:v>33676</c:v>
                </c:pt>
                <c:pt idx="12">
                  <c:v>13461</c:v>
                </c:pt>
                <c:pt idx="13">
                  <c:v>16577</c:v>
                </c:pt>
                <c:pt idx="14">
                  <c:v>21991</c:v>
                </c:pt>
                <c:pt idx="15">
                  <c:v>22682</c:v>
                </c:pt>
                <c:pt idx="16">
                  <c:v>23664</c:v>
                </c:pt>
                <c:pt idx="17">
                  <c:v>24517</c:v>
                </c:pt>
                <c:pt idx="18">
                  <c:v>9523</c:v>
                </c:pt>
                <c:pt idx="19">
                  <c:v>19854</c:v>
                </c:pt>
                <c:pt idx="20">
                  <c:v>22427</c:v>
                </c:pt>
                <c:pt idx="21">
                  <c:v>26298</c:v>
                </c:pt>
                <c:pt idx="22">
                  <c:v>34042</c:v>
                </c:pt>
                <c:pt idx="23">
                  <c:v>36310</c:v>
                </c:pt>
                <c:pt idx="24">
                  <c:v>13050</c:v>
                </c:pt>
                <c:pt idx="25">
                  <c:v>13441</c:v>
                </c:pt>
                <c:pt idx="26">
                  <c:v>13668</c:v>
                </c:pt>
                <c:pt idx="27">
                  <c:v>21257</c:v>
                </c:pt>
                <c:pt idx="28">
                  <c:v>21638</c:v>
                </c:pt>
                <c:pt idx="29">
                  <c:v>27206</c:v>
                </c:pt>
                <c:pt idx="30">
                  <c:v>23036</c:v>
                </c:pt>
                <c:pt idx="31">
                  <c:v>28019</c:v>
                </c:pt>
                <c:pt idx="32">
                  <c:v>28240</c:v>
                </c:pt>
                <c:pt idx="33">
                  <c:v>29135</c:v>
                </c:pt>
                <c:pt idx="34">
                  <c:v>30291</c:v>
                </c:pt>
                <c:pt idx="35">
                  <c:v>36028</c:v>
                </c:pt>
                <c:pt idx="36">
                  <c:v>11415</c:v>
                </c:pt>
                <c:pt idx="37">
                  <c:v>12047</c:v>
                </c:pt>
                <c:pt idx="38">
                  <c:v>21773</c:v>
                </c:pt>
                <c:pt idx="39">
                  <c:v>25964</c:v>
                </c:pt>
                <c:pt idx="40">
                  <c:v>34846</c:v>
                </c:pt>
                <c:pt idx="41">
                  <c:v>43678</c:v>
                </c:pt>
                <c:pt idx="42">
                  <c:v>12516</c:v>
                </c:pt>
                <c:pt idx="43">
                  <c:v>19043</c:v>
                </c:pt>
                <c:pt idx="44">
                  <c:v>20102</c:v>
                </c:pt>
                <c:pt idx="45">
                  <c:v>22785</c:v>
                </c:pt>
                <c:pt idx="46">
                  <c:v>22904</c:v>
                </c:pt>
                <c:pt idx="47">
                  <c:v>32496</c:v>
                </c:pt>
                <c:pt idx="48">
                  <c:v>11101</c:v>
                </c:pt>
                <c:pt idx="49">
                  <c:v>18744</c:v>
                </c:pt>
                <c:pt idx="50">
                  <c:v>19122</c:v>
                </c:pt>
                <c:pt idx="51">
                  <c:v>19493</c:v>
                </c:pt>
                <c:pt idx="52">
                  <c:v>22228</c:v>
                </c:pt>
                <c:pt idx="53">
                  <c:v>22919</c:v>
                </c:pt>
                <c:pt idx="54">
                  <c:v>15786</c:v>
                </c:pt>
                <c:pt idx="55">
                  <c:v>17204</c:v>
                </c:pt>
                <c:pt idx="56">
                  <c:v>18402</c:v>
                </c:pt>
                <c:pt idx="57">
                  <c:v>25663</c:v>
                </c:pt>
                <c:pt idx="58">
                  <c:v>29518</c:v>
                </c:pt>
                <c:pt idx="59">
                  <c:v>39686</c:v>
                </c:pt>
                <c:pt idx="60">
                  <c:v>20196</c:v>
                </c:pt>
                <c:pt idx="61">
                  <c:v>20967</c:v>
                </c:pt>
                <c:pt idx="62">
                  <c:v>22112</c:v>
                </c:pt>
                <c:pt idx="63">
                  <c:v>22226</c:v>
                </c:pt>
                <c:pt idx="64">
                  <c:v>28151</c:v>
                </c:pt>
                <c:pt idx="65">
                  <c:v>29202</c:v>
                </c:pt>
                <c:pt idx="66">
                  <c:v>13849</c:v>
                </c:pt>
                <c:pt idx="67">
                  <c:v>18392</c:v>
                </c:pt>
                <c:pt idx="68">
                  <c:v>27512</c:v>
                </c:pt>
                <c:pt idx="69">
                  <c:v>27905</c:v>
                </c:pt>
                <c:pt idx="70">
                  <c:v>31072</c:v>
                </c:pt>
                <c:pt idx="71">
                  <c:v>38066</c:v>
                </c:pt>
              </c:numCache>
            </c:numRef>
          </c:val>
          <c:extLst>
            <c:ext xmlns:c16="http://schemas.microsoft.com/office/drawing/2014/chart" uri="{C3380CC4-5D6E-409C-BE32-E72D297353CC}">
              <c16:uniqueId val="{00000000-A542-43CF-88B9-7276F97CBC6E}"/>
            </c:ext>
          </c:extLst>
        </c:ser>
        <c:dLbls>
          <c:dLblPos val="outEnd"/>
          <c:showLegendKey val="0"/>
          <c:showVal val="1"/>
          <c:showCatName val="0"/>
          <c:showSerName val="0"/>
          <c:showPercent val="0"/>
          <c:showBubbleSize val="0"/>
        </c:dLbls>
        <c:gapWidth val="182"/>
        <c:axId val="341030960"/>
        <c:axId val="341029712"/>
      </c:barChart>
      <c:catAx>
        <c:axId val="34103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29712"/>
        <c:crosses val="autoZero"/>
        <c:auto val="1"/>
        <c:lblAlgn val="ctr"/>
        <c:lblOffset val="100"/>
        <c:noMultiLvlLbl val="0"/>
      </c:catAx>
      <c:valAx>
        <c:axId val="341029712"/>
        <c:scaling>
          <c:orientation val="minMax"/>
        </c:scaling>
        <c:delete val="1"/>
        <c:axPos val="b"/>
        <c:numFmt formatCode="[$$-C09]#,##0.00" sourceLinked="1"/>
        <c:majorTickMark val="none"/>
        <c:minorTickMark val="none"/>
        <c:tickLblPos val="nextTo"/>
        <c:crossAx val="34103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Dataset.xlsx]Top Sales Categ by States!PivotTable1</c:name>
    <c:fmtId val="1"/>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Top Sales of Products by States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20236328912629"/>
          <c:y val="0.10612967998175908"/>
          <c:w val="0.77971628909792301"/>
          <c:h val="0.86239481503578341"/>
        </c:manualLayout>
      </c:layout>
      <c:barChart>
        <c:barDir val="bar"/>
        <c:grouping val="clustered"/>
        <c:varyColors val="0"/>
        <c:ser>
          <c:idx val="0"/>
          <c:order val="0"/>
          <c:tx>
            <c:strRef>
              <c:f>'Top Sales Categ by States'!$C$3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Sales Categ by States'!$A$4:$B$24</c:f>
              <c:multiLvlStrCache>
                <c:ptCount val="18"/>
                <c:lvl>
                  <c:pt idx="0">
                    <c:v>Ohio</c:v>
                  </c:pt>
                  <c:pt idx="1">
                    <c:v>Illinois</c:v>
                  </c:pt>
                  <c:pt idx="2">
                    <c:v>California</c:v>
                  </c:pt>
                  <c:pt idx="3">
                    <c:v>New York</c:v>
                  </c:pt>
                  <c:pt idx="4">
                    <c:v>Florida</c:v>
                  </c:pt>
                  <c:pt idx="5">
                    <c:v>Texas</c:v>
                  </c:pt>
                  <c:pt idx="6">
                    <c:v>Illinois</c:v>
                  </c:pt>
                  <c:pt idx="7">
                    <c:v>Ohio</c:v>
                  </c:pt>
                  <c:pt idx="8">
                    <c:v>Texas</c:v>
                  </c:pt>
                  <c:pt idx="9">
                    <c:v>Florida</c:v>
                  </c:pt>
                  <c:pt idx="10">
                    <c:v>New York</c:v>
                  </c:pt>
                  <c:pt idx="11">
                    <c:v>California</c:v>
                  </c:pt>
                  <c:pt idx="12">
                    <c:v>Texas</c:v>
                  </c:pt>
                  <c:pt idx="13">
                    <c:v>Ohio</c:v>
                  </c:pt>
                  <c:pt idx="14">
                    <c:v>Florida</c:v>
                  </c:pt>
                  <c:pt idx="15">
                    <c:v>California</c:v>
                  </c:pt>
                  <c:pt idx="16">
                    <c:v>Illinois</c:v>
                  </c:pt>
                  <c:pt idx="17">
                    <c:v>New York</c:v>
                  </c:pt>
                </c:lvl>
                <c:lvl>
                  <c:pt idx="0">
                    <c:v>Electronics</c:v>
                  </c:pt>
                  <c:pt idx="6">
                    <c:v>Furniture</c:v>
                  </c:pt>
                  <c:pt idx="12">
                    <c:v>Office Supplies</c:v>
                  </c:pt>
                </c:lvl>
              </c:multiLvlStrCache>
            </c:multiLvlStrRef>
          </c:cat>
          <c:val>
            <c:numRef>
              <c:f>'Top Sales Categ by States'!$C$4:$C$24</c:f>
              <c:numCache>
                <c:formatCode>[$$-C09]#,##0.00</c:formatCode>
                <c:ptCount val="18"/>
                <c:pt idx="0">
                  <c:v>284610</c:v>
                </c:pt>
                <c:pt idx="1">
                  <c:v>285385</c:v>
                </c:pt>
                <c:pt idx="2">
                  <c:v>300653</c:v>
                </c:pt>
                <c:pt idx="3">
                  <c:v>371830</c:v>
                </c:pt>
                <c:pt idx="4">
                  <c:v>400174</c:v>
                </c:pt>
                <c:pt idx="5">
                  <c:v>411804</c:v>
                </c:pt>
                <c:pt idx="6">
                  <c:v>305640</c:v>
                </c:pt>
                <c:pt idx="7">
                  <c:v>312828</c:v>
                </c:pt>
                <c:pt idx="8">
                  <c:v>314542</c:v>
                </c:pt>
                <c:pt idx="9">
                  <c:v>325014</c:v>
                </c:pt>
                <c:pt idx="10">
                  <c:v>364633</c:v>
                </c:pt>
                <c:pt idx="11">
                  <c:v>416016</c:v>
                </c:pt>
                <c:pt idx="12">
                  <c:v>285129</c:v>
                </c:pt>
                <c:pt idx="13">
                  <c:v>287330</c:v>
                </c:pt>
                <c:pt idx="14">
                  <c:v>365986</c:v>
                </c:pt>
                <c:pt idx="15">
                  <c:v>369767</c:v>
                </c:pt>
                <c:pt idx="16">
                  <c:v>387713</c:v>
                </c:pt>
                <c:pt idx="17">
                  <c:v>393585</c:v>
                </c:pt>
              </c:numCache>
            </c:numRef>
          </c:val>
          <c:extLst>
            <c:ext xmlns:c16="http://schemas.microsoft.com/office/drawing/2014/chart" uri="{C3380CC4-5D6E-409C-BE32-E72D297353CC}">
              <c16:uniqueId val="{00000002-BE74-497F-9C73-7DDC776CFB81}"/>
            </c:ext>
          </c:extLst>
        </c:ser>
        <c:dLbls>
          <c:dLblPos val="outEnd"/>
          <c:showLegendKey val="0"/>
          <c:showVal val="1"/>
          <c:showCatName val="0"/>
          <c:showSerName val="0"/>
          <c:showPercent val="0"/>
          <c:showBubbleSize val="0"/>
        </c:dLbls>
        <c:gapWidth val="182"/>
        <c:axId val="341030960"/>
        <c:axId val="341029712"/>
      </c:barChart>
      <c:catAx>
        <c:axId val="34103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29712"/>
        <c:crosses val="autoZero"/>
        <c:auto val="1"/>
        <c:lblAlgn val="ctr"/>
        <c:lblOffset val="100"/>
        <c:noMultiLvlLbl val="0"/>
      </c:catAx>
      <c:valAx>
        <c:axId val="341029712"/>
        <c:scaling>
          <c:orientation val="minMax"/>
        </c:scaling>
        <c:delete val="1"/>
        <c:axPos val="b"/>
        <c:numFmt formatCode="[$$-C09]#,##0.00" sourceLinked="1"/>
        <c:majorTickMark val="none"/>
        <c:minorTickMark val="none"/>
        <c:tickLblPos val="nextTo"/>
        <c:crossAx val="34103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Dataset.xlsx]Sales by Product!PivotTable1</c:name>
    <c:fmtId val="0"/>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Top Sales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63813995994815"/>
          <c:y val="0.14768488239901126"/>
          <c:w val="0.73040739003480737"/>
          <c:h val="0.80851534120872337"/>
        </c:manualLayout>
      </c:layout>
      <c:barChart>
        <c:barDir val="bar"/>
        <c:grouping val="clustered"/>
        <c:varyColors val="0"/>
        <c:ser>
          <c:idx val="0"/>
          <c:order val="0"/>
          <c:tx>
            <c:strRef>
              <c:f>'Sales by Product'!$C$3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Product'!$A$4:$B$15</c:f>
              <c:multiLvlStrCache>
                <c:ptCount val="12"/>
                <c:lvl>
                  <c:pt idx="0">
                    <c:v>Laptops</c:v>
                  </c:pt>
                  <c:pt idx="1">
                    <c:v>Phones</c:v>
                  </c:pt>
                  <c:pt idx="2">
                    <c:v>Electronic Games</c:v>
                  </c:pt>
                  <c:pt idx="3">
                    <c:v>Printers</c:v>
                  </c:pt>
                  <c:pt idx="4">
                    <c:v>Bookcases</c:v>
                  </c:pt>
                  <c:pt idx="5">
                    <c:v>Chairs</c:v>
                  </c:pt>
                  <c:pt idx="6">
                    <c:v>Sofas</c:v>
                  </c:pt>
                  <c:pt idx="7">
                    <c:v>Tables</c:v>
                  </c:pt>
                  <c:pt idx="8">
                    <c:v>Binders</c:v>
                  </c:pt>
                  <c:pt idx="9">
                    <c:v>Paper</c:v>
                  </c:pt>
                  <c:pt idx="10">
                    <c:v>Pens</c:v>
                  </c:pt>
                  <c:pt idx="11">
                    <c:v>Markers</c:v>
                  </c:pt>
                </c:lvl>
                <c:lvl>
                  <c:pt idx="0">
                    <c:v>Electronics</c:v>
                  </c:pt>
                  <c:pt idx="4">
                    <c:v>Furniture</c:v>
                  </c:pt>
                  <c:pt idx="8">
                    <c:v>Office Supplies</c:v>
                  </c:pt>
                </c:lvl>
              </c:multiLvlStrCache>
            </c:multiLvlStrRef>
          </c:cat>
          <c:val>
            <c:numRef>
              <c:f>'Sales by Product'!$C$4:$C$15</c:f>
              <c:numCache>
                <c:formatCode>[$$-C09]#,##0.00</c:formatCode>
                <c:ptCount val="12"/>
                <c:pt idx="0">
                  <c:v>419950</c:v>
                </c:pt>
                <c:pt idx="1">
                  <c:v>503055</c:v>
                </c:pt>
                <c:pt idx="2">
                  <c:v>565092</c:v>
                </c:pt>
                <c:pt idx="3">
                  <c:v>566359</c:v>
                </c:pt>
                <c:pt idx="4">
                  <c:v>413165</c:v>
                </c:pt>
                <c:pt idx="5">
                  <c:v>431964</c:v>
                </c:pt>
                <c:pt idx="6">
                  <c:v>568367</c:v>
                </c:pt>
                <c:pt idx="7">
                  <c:v>625177</c:v>
                </c:pt>
                <c:pt idx="8">
                  <c:v>384611</c:v>
                </c:pt>
                <c:pt idx="9">
                  <c:v>524755</c:v>
                </c:pt>
                <c:pt idx="10">
                  <c:v>552269</c:v>
                </c:pt>
                <c:pt idx="11">
                  <c:v>627875</c:v>
                </c:pt>
              </c:numCache>
            </c:numRef>
          </c:val>
          <c:extLst>
            <c:ext xmlns:c16="http://schemas.microsoft.com/office/drawing/2014/chart" uri="{C3380CC4-5D6E-409C-BE32-E72D297353CC}">
              <c16:uniqueId val="{00000001-E8FC-4CBC-A9C9-381475DE8B8C}"/>
            </c:ext>
          </c:extLst>
        </c:ser>
        <c:dLbls>
          <c:dLblPos val="outEnd"/>
          <c:showLegendKey val="0"/>
          <c:showVal val="1"/>
          <c:showCatName val="0"/>
          <c:showSerName val="0"/>
          <c:showPercent val="0"/>
          <c:showBubbleSize val="0"/>
        </c:dLbls>
        <c:gapWidth val="182"/>
        <c:axId val="341030960"/>
        <c:axId val="341029712"/>
      </c:barChart>
      <c:catAx>
        <c:axId val="34103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29712"/>
        <c:crosses val="autoZero"/>
        <c:auto val="1"/>
        <c:lblAlgn val="ctr"/>
        <c:lblOffset val="100"/>
        <c:noMultiLvlLbl val="0"/>
      </c:catAx>
      <c:valAx>
        <c:axId val="341029712"/>
        <c:scaling>
          <c:orientation val="minMax"/>
        </c:scaling>
        <c:delete val="1"/>
        <c:axPos val="b"/>
        <c:numFmt formatCode="[$$-C09]#,##0.00" sourceLinked="1"/>
        <c:majorTickMark val="none"/>
        <c:minorTickMark val="none"/>
        <c:tickLblPos val="nextTo"/>
        <c:crossAx val="34103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Dataset.xlsx]Trend!PivotTable1</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sz="1800" b="1" i="0" baseline="0">
                <a:solidFill>
                  <a:srgbClr val="002060"/>
                </a:solidFill>
                <a:effectLst/>
              </a:rPr>
              <a:t>Total Sales (2020-2024)</a:t>
            </a:r>
            <a:endParaRPr lang="en-PH" b="1">
              <a:solidFill>
                <a:srgbClr val="002060"/>
              </a:solidFill>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layout>
            <c:manualLayout>
              <c:x val="2.3012497418002955E-2"/>
              <c:y val="-0.102645579647469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none"/>
        </c:marker>
        <c:dLbl>
          <c:idx val="0"/>
          <c:layout>
            <c:manualLayout>
              <c:x val="-5.7135038169372376E-2"/>
              <c:y val="-9.8327118731378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none"/>
        </c:marker>
        <c:dLbl>
          <c:idx val="0"/>
          <c:layout>
            <c:manualLayout>
              <c:x val="-4.6613745392446983E-2"/>
              <c:y val="4.3496209819275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layout>
            <c:manualLayout>
              <c:x val="-4.3106647800138516E-2"/>
              <c:y val="-0.12120184914277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2060"/>
            </a:solidFill>
            <a:round/>
          </a:ln>
          <a:effectLst/>
        </c:spPr>
        <c:marker>
          <c:symbol val="none"/>
        </c:marker>
        <c:dLbl>
          <c:idx val="0"/>
          <c:layout>
            <c:manualLayout>
              <c:x val="-4.4860196596292749E-2"/>
              <c:y val="5.2646101983833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2060"/>
            </a:solidFill>
            <a:round/>
          </a:ln>
          <a:effectLst/>
        </c:spPr>
        <c:marker>
          <c:symbol val="none"/>
        </c:marker>
        <c:dLbl>
          <c:idx val="0"/>
          <c:layout>
            <c:manualLayout>
              <c:x val="-4.4860196596292749E-2"/>
              <c:y val="-7.54523883199825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layout>
            <c:manualLayout>
              <c:x val="-4.3106647800138578E-2"/>
              <c:y val="7.0945886312949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layout>
            <c:manualLayout>
              <c:x val="-5.012084298475545E-2"/>
              <c:y val="6.6370940230670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layout>
            <c:manualLayout>
              <c:x val="-4.4860196596292812E-2"/>
              <c:y val="6.1795994148391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002060"/>
            </a:solidFill>
            <a:round/>
          </a:ln>
          <a:effectLst/>
        </c:spPr>
        <c:marker>
          <c:symbol val="none"/>
        </c:marker>
        <c:dLbl>
          <c:idx val="0"/>
          <c:layout>
            <c:manualLayout>
              <c:x val="-4.4860196596292812E-2"/>
              <c:y val="-6.6302496155424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002060"/>
            </a:solidFill>
            <a:round/>
          </a:ln>
          <a:effectLst/>
        </c:spPr>
        <c:marker>
          <c:symbol val="none"/>
        </c:marker>
        <c:dLbl>
          <c:idx val="0"/>
          <c:layout>
            <c:manualLayout>
              <c:x val="-4.4860196596292749E-2"/>
              <c:y val="-6.6302496155424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002060"/>
            </a:solidFill>
            <a:round/>
          </a:ln>
          <a:effectLst/>
        </c:spPr>
        <c:marker>
          <c:symbol val="none"/>
        </c:marker>
        <c:dLbl>
          <c:idx val="0"/>
          <c:layout>
            <c:manualLayout>
              <c:x val="-4.6613745392446983E-2"/>
              <c:y val="4.807115590155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002060"/>
            </a:solidFill>
            <a:round/>
          </a:ln>
          <a:effectLst/>
        </c:spPr>
        <c:marker>
          <c:symbol val="none"/>
        </c:marker>
        <c:dLbl>
          <c:idx val="0"/>
          <c:layout>
            <c:manualLayout>
              <c:x val="-4.8367294188601216E-2"/>
              <c:y val="-8.4602280484540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002060"/>
            </a:solidFill>
            <a:round/>
          </a:ln>
          <a:effectLst/>
        </c:spPr>
        <c:marker>
          <c:symbol val="none"/>
        </c:marker>
        <c:dLbl>
          <c:idx val="0"/>
          <c:layout>
            <c:manualLayout>
              <c:x val="-5.0120842984755574E-2"/>
              <c:y val="-8.0027334402261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002060"/>
            </a:solidFill>
            <a:round/>
          </a:ln>
          <a:effectLst/>
        </c:spPr>
        <c:marker>
          <c:symbol val="none"/>
        </c:marker>
        <c:dLbl>
          <c:idx val="0"/>
          <c:layout>
            <c:manualLayout>
              <c:x val="-3.0831806227058889E-2"/>
              <c:y val="-5.7152603990865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002060"/>
            </a:solidFill>
            <a:round/>
          </a:ln>
          <a:effectLst/>
        </c:spPr>
        <c:marker>
          <c:symbol val="none"/>
        </c:marker>
        <c:dLbl>
          <c:idx val="0"/>
          <c:layout>
            <c:manualLayout>
              <c:x val="-3.4338903819367356E-2"/>
              <c:y val="5.264610198383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002060"/>
            </a:solidFill>
            <a:round/>
          </a:ln>
          <a:effectLst/>
        </c:spPr>
        <c:marker>
          <c:symbol val="none"/>
        </c:marker>
        <c:dLbl>
          <c:idx val="0"/>
          <c:layout>
            <c:manualLayout>
              <c:x val="-4.4860196596292749E-2"/>
              <c:y val="-7.0877442237703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002060"/>
            </a:solidFill>
            <a:round/>
          </a:ln>
          <a:effectLst/>
        </c:spPr>
        <c:marker>
          <c:symbol val="none"/>
        </c:marker>
        <c:dLbl>
          <c:idx val="0"/>
          <c:layout>
            <c:manualLayout>
              <c:x val="-3.0831806227058889E-2"/>
              <c:y val="-0.11205195697821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002060"/>
            </a:solidFill>
            <a:round/>
          </a:ln>
          <a:effectLst/>
        </c:spPr>
        <c:marker>
          <c:symbol val="none"/>
        </c:marker>
        <c:dLbl>
          <c:idx val="0"/>
          <c:layout>
            <c:manualLayout>
              <c:x val="-8.8844171093343111E-3"/>
              <c:y val="8.0095778477508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002060"/>
            </a:solidFill>
            <a:round/>
          </a:ln>
          <a:effectLst/>
        </c:spPr>
        <c:marker>
          <c:symbol val="none"/>
        </c:marker>
        <c:dLbl>
          <c:idx val="0"/>
          <c:layout>
            <c:manualLayout>
              <c:x val="-3.2585355023213247E-2"/>
              <c:y val="-7.54523883199825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Trend!$C$3</c:f>
              <c:strCache>
                <c:ptCount val="1"/>
                <c:pt idx="0">
                  <c:v>Total</c:v>
                </c:pt>
              </c:strCache>
            </c:strRef>
          </c:tx>
          <c:spPr>
            <a:ln w="28575" cap="rnd">
              <a:solidFill>
                <a:srgbClr val="002060"/>
              </a:solidFill>
              <a:round/>
            </a:ln>
            <a:effectLst/>
          </c:spPr>
          <c:marker>
            <c:symbol val="none"/>
          </c:marker>
          <c:dPt>
            <c:idx val="0"/>
            <c:marker>
              <c:symbol val="none"/>
            </c:marker>
            <c:bubble3D val="0"/>
            <c:extLst>
              <c:ext xmlns:c16="http://schemas.microsoft.com/office/drawing/2014/chart" uri="{C3380CC4-5D6E-409C-BE32-E72D297353CC}">
                <c16:uniqueId val="{00000001-18ED-4761-9D1F-CEAD5EB1C33F}"/>
              </c:ext>
            </c:extLst>
          </c:dPt>
          <c:dPt>
            <c:idx val="1"/>
            <c:marker>
              <c:symbol val="none"/>
            </c:marker>
            <c:bubble3D val="0"/>
            <c:extLst>
              <c:ext xmlns:c16="http://schemas.microsoft.com/office/drawing/2014/chart" uri="{C3380CC4-5D6E-409C-BE32-E72D297353CC}">
                <c16:uniqueId val="{00000002-18ED-4761-9D1F-CEAD5EB1C33F}"/>
              </c:ext>
            </c:extLst>
          </c:dPt>
          <c:dPt>
            <c:idx val="2"/>
            <c:marker>
              <c:symbol val="none"/>
            </c:marker>
            <c:bubble3D val="0"/>
            <c:extLst>
              <c:ext xmlns:c16="http://schemas.microsoft.com/office/drawing/2014/chart" uri="{C3380CC4-5D6E-409C-BE32-E72D297353CC}">
                <c16:uniqueId val="{00000003-18ED-4761-9D1F-CEAD5EB1C33F}"/>
              </c:ext>
            </c:extLst>
          </c:dPt>
          <c:dPt>
            <c:idx val="3"/>
            <c:marker>
              <c:symbol val="none"/>
            </c:marker>
            <c:bubble3D val="0"/>
            <c:extLst>
              <c:ext xmlns:c16="http://schemas.microsoft.com/office/drawing/2014/chart" uri="{C3380CC4-5D6E-409C-BE32-E72D297353CC}">
                <c16:uniqueId val="{00000004-18ED-4761-9D1F-CEAD5EB1C33F}"/>
              </c:ext>
            </c:extLst>
          </c:dPt>
          <c:dPt>
            <c:idx val="4"/>
            <c:marker>
              <c:symbol val="none"/>
            </c:marker>
            <c:bubble3D val="0"/>
            <c:extLst>
              <c:ext xmlns:c16="http://schemas.microsoft.com/office/drawing/2014/chart" uri="{C3380CC4-5D6E-409C-BE32-E72D297353CC}">
                <c16:uniqueId val="{00000005-18ED-4761-9D1F-CEAD5EB1C33F}"/>
              </c:ext>
            </c:extLst>
          </c:dPt>
          <c:dPt>
            <c:idx val="5"/>
            <c:marker>
              <c:symbol val="none"/>
            </c:marker>
            <c:bubble3D val="0"/>
            <c:extLst>
              <c:ext xmlns:c16="http://schemas.microsoft.com/office/drawing/2014/chart" uri="{C3380CC4-5D6E-409C-BE32-E72D297353CC}">
                <c16:uniqueId val="{00000006-18ED-4761-9D1F-CEAD5EB1C33F}"/>
              </c:ext>
            </c:extLst>
          </c:dPt>
          <c:dPt>
            <c:idx val="6"/>
            <c:marker>
              <c:symbol val="none"/>
            </c:marker>
            <c:bubble3D val="0"/>
            <c:extLst>
              <c:ext xmlns:c16="http://schemas.microsoft.com/office/drawing/2014/chart" uri="{C3380CC4-5D6E-409C-BE32-E72D297353CC}">
                <c16:uniqueId val="{00000007-18ED-4761-9D1F-CEAD5EB1C33F}"/>
              </c:ext>
            </c:extLst>
          </c:dPt>
          <c:dPt>
            <c:idx val="8"/>
            <c:marker>
              <c:symbol val="none"/>
            </c:marker>
            <c:bubble3D val="0"/>
            <c:extLst>
              <c:ext xmlns:c16="http://schemas.microsoft.com/office/drawing/2014/chart" uri="{C3380CC4-5D6E-409C-BE32-E72D297353CC}">
                <c16:uniqueId val="{00000008-18ED-4761-9D1F-CEAD5EB1C33F}"/>
              </c:ext>
            </c:extLst>
          </c:dPt>
          <c:dPt>
            <c:idx val="9"/>
            <c:marker>
              <c:symbol val="none"/>
            </c:marker>
            <c:bubble3D val="0"/>
            <c:extLst>
              <c:ext xmlns:c16="http://schemas.microsoft.com/office/drawing/2014/chart" uri="{C3380CC4-5D6E-409C-BE32-E72D297353CC}">
                <c16:uniqueId val="{0000000A-18ED-4761-9D1F-CEAD5EB1C33F}"/>
              </c:ext>
            </c:extLst>
          </c:dPt>
          <c:dPt>
            <c:idx val="10"/>
            <c:marker>
              <c:symbol val="none"/>
            </c:marker>
            <c:bubble3D val="0"/>
            <c:extLst>
              <c:ext xmlns:c16="http://schemas.microsoft.com/office/drawing/2014/chart" uri="{C3380CC4-5D6E-409C-BE32-E72D297353CC}">
                <c16:uniqueId val="{00000009-18ED-4761-9D1F-CEAD5EB1C33F}"/>
              </c:ext>
            </c:extLst>
          </c:dPt>
          <c:dPt>
            <c:idx val="11"/>
            <c:marker>
              <c:symbol val="none"/>
            </c:marker>
            <c:bubble3D val="0"/>
            <c:extLst>
              <c:ext xmlns:c16="http://schemas.microsoft.com/office/drawing/2014/chart" uri="{C3380CC4-5D6E-409C-BE32-E72D297353CC}">
                <c16:uniqueId val="{0000000B-18ED-4761-9D1F-CEAD5EB1C33F}"/>
              </c:ext>
            </c:extLst>
          </c:dPt>
          <c:dPt>
            <c:idx val="12"/>
            <c:marker>
              <c:symbol val="none"/>
            </c:marker>
            <c:bubble3D val="0"/>
            <c:extLst>
              <c:ext xmlns:c16="http://schemas.microsoft.com/office/drawing/2014/chart" uri="{C3380CC4-5D6E-409C-BE32-E72D297353CC}">
                <c16:uniqueId val="{0000000C-18ED-4761-9D1F-CEAD5EB1C33F}"/>
              </c:ext>
            </c:extLst>
          </c:dPt>
          <c:dPt>
            <c:idx val="13"/>
            <c:marker>
              <c:symbol val="none"/>
            </c:marker>
            <c:bubble3D val="0"/>
            <c:extLst>
              <c:ext xmlns:c16="http://schemas.microsoft.com/office/drawing/2014/chart" uri="{C3380CC4-5D6E-409C-BE32-E72D297353CC}">
                <c16:uniqueId val="{0000000D-18ED-4761-9D1F-CEAD5EB1C33F}"/>
              </c:ext>
            </c:extLst>
          </c:dPt>
          <c:dPt>
            <c:idx val="14"/>
            <c:marker>
              <c:symbol val="none"/>
            </c:marker>
            <c:bubble3D val="0"/>
            <c:extLst>
              <c:ext xmlns:c16="http://schemas.microsoft.com/office/drawing/2014/chart" uri="{C3380CC4-5D6E-409C-BE32-E72D297353CC}">
                <c16:uniqueId val="{0000000E-18ED-4761-9D1F-CEAD5EB1C33F}"/>
              </c:ext>
            </c:extLst>
          </c:dPt>
          <c:dPt>
            <c:idx val="15"/>
            <c:marker>
              <c:symbol val="none"/>
            </c:marker>
            <c:bubble3D val="0"/>
            <c:extLst>
              <c:ext xmlns:c16="http://schemas.microsoft.com/office/drawing/2014/chart" uri="{C3380CC4-5D6E-409C-BE32-E72D297353CC}">
                <c16:uniqueId val="{0000000F-18ED-4761-9D1F-CEAD5EB1C33F}"/>
              </c:ext>
            </c:extLst>
          </c:dPt>
          <c:dPt>
            <c:idx val="16"/>
            <c:marker>
              <c:symbol val="none"/>
            </c:marker>
            <c:bubble3D val="0"/>
            <c:extLst>
              <c:ext xmlns:c16="http://schemas.microsoft.com/office/drawing/2014/chart" uri="{C3380CC4-5D6E-409C-BE32-E72D297353CC}">
                <c16:uniqueId val="{00000010-18ED-4761-9D1F-CEAD5EB1C33F}"/>
              </c:ext>
            </c:extLst>
          </c:dPt>
          <c:dPt>
            <c:idx val="17"/>
            <c:marker>
              <c:symbol val="none"/>
            </c:marker>
            <c:bubble3D val="0"/>
            <c:extLst>
              <c:ext xmlns:c16="http://schemas.microsoft.com/office/drawing/2014/chart" uri="{C3380CC4-5D6E-409C-BE32-E72D297353CC}">
                <c16:uniqueId val="{00000011-18ED-4761-9D1F-CEAD5EB1C33F}"/>
              </c:ext>
            </c:extLst>
          </c:dPt>
          <c:dPt>
            <c:idx val="18"/>
            <c:marker>
              <c:symbol val="none"/>
            </c:marker>
            <c:bubble3D val="0"/>
            <c:extLst>
              <c:ext xmlns:c16="http://schemas.microsoft.com/office/drawing/2014/chart" uri="{C3380CC4-5D6E-409C-BE32-E72D297353CC}">
                <c16:uniqueId val="{00000012-18ED-4761-9D1F-CEAD5EB1C33F}"/>
              </c:ext>
            </c:extLst>
          </c:dPt>
          <c:dPt>
            <c:idx val="19"/>
            <c:marker>
              <c:symbol val="none"/>
            </c:marker>
            <c:bubble3D val="0"/>
            <c:extLst>
              <c:ext xmlns:c16="http://schemas.microsoft.com/office/drawing/2014/chart" uri="{C3380CC4-5D6E-409C-BE32-E72D297353CC}">
                <c16:uniqueId val="{00000014-18ED-4761-9D1F-CEAD5EB1C33F}"/>
              </c:ext>
            </c:extLst>
          </c:dPt>
          <c:dPt>
            <c:idx val="20"/>
            <c:marker>
              <c:symbol val="none"/>
            </c:marker>
            <c:bubble3D val="0"/>
            <c:extLst>
              <c:ext xmlns:c16="http://schemas.microsoft.com/office/drawing/2014/chart" uri="{C3380CC4-5D6E-409C-BE32-E72D297353CC}">
                <c16:uniqueId val="{00000013-18ED-4761-9D1F-CEAD5EB1C33F}"/>
              </c:ext>
            </c:extLst>
          </c:dPt>
          <c:dLbls>
            <c:dLbl>
              <c:idx val="0"/>
              <c:layout>
                <c:manualLayout>
                  <c:x val="2.3012497418002955E-2"/>
                  <c:y val="-0.102645579647469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ED-4761-9D1F-CEAD5EB1C33F}"/>
                </c:ext>
              </c:extLst>
            </c:dLbl>
            <c:dLbl>
              <c:idx val="1"/>
              <c:layout>
                <c:manualLayout>
                  <c:x val="-5.7135038169372376E-2"/>
                  <c:y val="-9.83271187313782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ED-4761-9D1F-CEAD5EB1C33F}"/>
                </c:ext>
              </c:extLst>
            </c:dLbl>
            <c:dLbl>
              <c:idx val="2"/>
              <c:layout>
                <c:manualLayout>
                  <c:x val="-4.6613745392446983E-2"/>
                  <c:y val="4.34962098192752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ED-4761-9D1F-CEAD5EB1C33F}"/>
                </c:ext>
              </c:extLst>
            </c:dLbl>
            <c:dLbl>
              <c:idx val="3"/>
              <c:layout>
                <c:manualLayout>
                  <c:x val="-4.3106647800138516E-2"/>
                  <c:y val="-0.121201849142774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ED-4761-9D1F-CEAD5EB1C33F}"/>
                </c:ext>
              </c:extLst>
            </c:dLbl>
            <c:dLbl>
              <c:idx val="4"/>
              <c:layout>
                <c:manualLayout>
                  <c:x val="-4.4860196596292749E-2"/>
                  <c:y val="5.2646101983833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ED-4761-9D1F-CEAD5EB1C33F}"/>
                </c:ext>
              </c:extLst>
            </c:dLbl>
            <c:dLbl>
              <c:idx val="5"/>
              <c:layout>
                <c:manualLayout>
                  <c:x val="-4.4860196596292749E-2"/>
                  <c:y val="-7.54523883199825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ED-4761-9D1F-CEAD5EB1C33F}"/>
                </c:ext>
              </c:extLst>
            </c:dLbl>
            <c:dLbl>
              <c:idx val="6"/>
              <c:layout>
                <c:manualLayout>
                  <c:x val="-4.3106647800138578E-2"/>
                  <c:y val="7.0945886312949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ED-4761-9D1F-CEAD5EB1C33F}"/>
                </c:ext>
              </c:extLst>
            </c:dLbl>
            <c:dLbl>
              <c:idx val="8"/>
              <c:layout>
                <c:manualLayout>
                  <c:x val="-5.012084298475545E-2"/>
                  <c:y val="6.63709402306708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8ED-4761-9D1F-CEAD5EB1C33F}"/>
                </c:ext>
              </c:extLst>
            </c:dLbl>
            <c:dLbl>
              <c:idx val="9"/>
              <c:layout>
                <c:manualLayout>
                  <c:x val="-4.4860196596292812E-2"/>
                  <c:y val="-6.63024961554242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8ED-4761-9D1F-CEAD5EB1C33F}"/>
                </c:ext>
              </c:extLst>
            </c:dLbl>
            <c:dLbl>
              <c:idx val="10"/>
              <c:layout>
                <c:manualLayout>
                  <c:x val="-4.4860196596292812E-2"/>
                  <c:y val="6.1795994148391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8ED-4761-9D1F-CEAD5EB1C33F}"/>
                </c:ext>
              </c:extLst>
            </c:dLbl>
            <c:dLbl>
              <c:idx val="11"/>
              <c:layout>
                <c:manualLayout>
                  <c:x val="-4.4860196596292749E-2"/>
                  <c:y val="-6.63024961554242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8ED-4761-9D1F-CEAD5EB1C33F}"/>
                </c:ext>
              </c:extLst>
            </c:dLbl>
            <c:dLbl>
              <c:idx val="12"/>
              <c:layout>
                <c:manualLayout>
                  <c:x val="-4.6613745392446983E-2"/>
                  <c:y val="4.8071155901554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8ED-4761-9D1F-CEAD5EB1C33F}"/>
                </c:ext>
              </c:extLst>
            </c:dLbl>
            <c:dLbl>
              <c:idx val="13"/>
              <c:layout>
                <c:manualLayout>
                  <c:x val="-4.8367294188601216E-2"/>
                  <c:y val="-8.46022804845408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ED-4761-9D1F-CEAD5EB1C33F}"/>
                </c:ext>
              </c:extLst>
            </c:dLbl>
            <c:dLbl>
              <c:idx val="14"/>
              <c:layout>
                <c:manualLayout>
                  <c:x val="-5.0120842984755574E-2"/>
                  <c:y val="-8.00273344022616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8ED-4761-9D1F-CEAD5EB1C33F}"/>
                </c:ext>
              </c:extLst>
            </c:dLbl>
            <c:dLbl>
              <c:idx val="15"/>
              <c:layout>
                <c:manualLayout>
                  <c:x val="-3.0831806227058889E-2"/>
                  <c:y val="-5.71526039908659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8ED-4761-9D1F-CEAD5EB1C33F}"/>
                </c:ext>
              </c:extLst>
            </c:dLbl>
            <c:dLbl>
              <c:idx val="16"/>
              <c:layout>
                <c:manualLayout>
                  <c:x val="-3.4338903819367356E-2"/>
                  <c:y val="5.26461019838335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8ED-4761-9D1F-CEAD5EB1C33F}"/>
                </c:ext>
              </c:extLst>
            </c:dLbl>
            <c:dLbl>
              <c:idx val="17"/>
              <c:layout>
                <c:manualLayout>
                  <c:x val="-4.4860196596292749E-2"/>
                  <c:y val="-7.08774422377033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8ED-4761-9D1F-CEAD5EB1C33F}"/>
                </c:ext>
              </c:extLst>
            </c:dLbl>
            <c:dLbl>
              <c:idx val="18"/>
              <c:layout>
                <c:manualLayout>
                  <c:x val="-3.0831806227058889E-2"/>
                  <c:y val="-0.1120519569782157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8ED-4761-9D1F-CEAD5EB1C33F}"/>
                </c:ext>
              </c:extLst>
            </c:dLbl>
            <c:dLbl>
              <c:idx val="19"/>
              <c:layout>
                <c:manualLayout>
                  <c:x val="-3.2585355023213247E-2"/>
                  <c:y val="-7.54523883199825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8ED-4761-9D1F-CEAD5EB1C33F}"/>
                </c:ext>
              </c:extLst>
            </c:dLbl>
            <c:dLbl>
              <c:idx val="20"/>
              <c:layout>
                <c:manualLayout>
                  <c:x val="-8.8844171093343111E-3"/>
                  <c:y val="8.00957784775082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8ED-4761-9D1F-CEAD5EB1C3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Trend!$A$4:$B$24</c:f>
              <c:multiLvlStrCache>
                <c:ptCount val="2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2020</c:v>
                  </c:pt>
                  <c:pt idx="4">
                    <c:v>2021</c:v>
                  </c:pt>
                  <c:pt idx="8">
                    <c:v>2022</c:v>
                  </c:pt>
                  <c:pt idx="12">
                    <c:v>2023</c:v>
                  </c:pt>
                  <c:pt idx="16">
                    <c:v>2024</c:v>
                  </c:pt>
                  <c:pt idx="20">
                    <c:v>2025</c:v>
                  </c:pt>
                </c:lvl>
              </c:multiLvlStrCache>
            </c:multiLvlStrRef>
          </c:cat>
          <c:val>
            <c:numRef>
              <c:f>Trend!$C$4:$C$24</c:f>
              <c:numCache>
                <c:formatCode>[$$-C09]#,##0</c:formatCode>
                <c:ptCount val="21"/>
                <c:pt idx="0">
                  <c:v>22991</c:v>
                </c:pt>
                <c:pt idx="1">
                  <c:v>293572</c:v>
                </c:pt>
                <c:pt idx="2">
                  <c:v>239107</c:v>
                </c:pt>
                <c:pt idx="3">
                  <c:v>303731</c:v>
                </c:pt>
                <c:pt idx="4">
                  <c:v>215214</c:v>
                </c:pt>
                <c:pt idx="5">
                  <c:v>303228</c:v>
                </c:pt>
                <c:pt idx="6">
                  <c:v>222531</c:v>
                </c:pt>
                <c:pt idx="7">
                  <c:v>440473</c:v>
                </c:pt>
                <c:pt idx="8">
                  <c:v>346149</c:v>
                </c:pt>
                <c:pt idx="9">
                  <c:v>401583</c:v>
                </c:pt>
                <c:pt idx="10">
                  <c:v>309329</c:v>
                </c:pt>
                <c:pt idx="11">
                  <c:v>402714</c:v>
                </c:pt>
                <c:pt idx="12">
                  <c:v>231152</c:v>
                </c:pt>
                <c:pt idx="13">
                  <c:v>284179</c:v>
                </c:pt>
                <c:pt idx="14">
                  <c:v>364557</c:v>
                </c:pt>
                <c:pt idx="15">
                  <c:v>349835</c:v>
                </c:pt>
                <c:pt idx="16">
                  <c:v>275275</c:v>
                </c:pt>
                <c:pt idx="17">
                  <c:v>396291</c:v>
                </c:pt>
                <c:pt idx="18">
                  <c:v>287952</c:v>
                </c:pt>
                <c:pt idx="19">
                  <c:v>242960</c:v>
                </c:pt>
                <c:pt idx="20">
                  <c:v>249816</c:v>
                </c:pt>
              </c:numCache>
            </c:numRef>
          </c:val>
          <c:smooth val="0"/>
          <c:extLst>
            <c:ext xmlns:c16="http://schemas.microsoft.com/office/drawing/2014/chart" uri="{C3380CC4-5D6E-409C-BE32-E72D297353CC}">
              <c16:uniqueId val="{00000006-872B-4FBB-B257-ADA7C23C14F7}"/>
            </c:ext>
          </c:extLst>
        </c:ser>
        <c:dLbls>
          <c:dLblPos val="t"/>
          <c:showLegendKey val="0"/>
          <c:showVal val="1"/>
          <c:showCatName val="0"/>
          <c:showSerName val="0"/>
          <c:showPercent val="0"/>
          <c:showBubbleSize val="0"/>
        </c:dLbls>
        <c:smooth val="0"/>
        <c:axId val="464508704"/>
        <c:axId val="464516192"/>
      </c:lineChart>
      <c:catAx>
        <c:axId val="46450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16192"/>
        <c:crosses val="autoZero"/>
        <c:auto val="1"/>
        <c:lblAlgn val="ctr"/>
        <c:lblOffset val="100"/>
        <c:noMultiLvlLbl val="0"/>
      </c:catAx>
      <c:valAx>
        <c:axId val="464516192"/>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0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Dataset.xlsx]Trend!PivotTable2</c:name>
    <c:fmtId val="9"/>
  </c:pivotSource>
  <c:chart>
    <c:title>
      <c:tx>
        <c:rich>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r>
              <a:rPr lang="en-US" sz="1800" b="1">
                <a:solidFill>
                  <a:srgbClr val="002060"/>
                </a:solidFill>
              </a:rPr>
              <a:t>Total Profit (2020-2024)</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dLbl>
          <c:idx val="0"/>
          <c:layout>
            <c:manualLayout>
              <c:x val="8.931695012866123E-3"/>
              <c:y val="-6.38996876893673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layout>
            <c:manualLayout>
              <c:x val="-6.5142002279903688E-2"/>
              <c:y val="-6.8635622057521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none"/>
        </c:marker>
        <c:dLbl>
          <c:idx val="0"/>
          <c:layout>
            <c:manualLayout>
              <c:x val="-3.6431266895109171E-2"/>
              <c:y val="5.9234605882627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none"/>
        </c:marker>
        <c:dLbl>
          <c:idx val="0"/>
          <c:layout>
            <c:manualLayout>
              <c:x val="-4.8992213625956765E-2"/>
              <c:y val="-9.2315293898289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layout>
            <c:manualLayout>
              <c:x val="-4.1814529779758171E-2"/>
              <c:y val="5.92346058826271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2060"/>
            </a:solidFill>
            <a:round/>
          </a:ln>
          <a:effectLst/>
        </c:spPr>
        <c:marker>
          <c:symbol val="none"/>
        </c:marker>
        <c:dLbl>
          <c:idx val="0"/>
          <c:layout>
            <c:manualLayout>
              <c:x val="-3.4636845933559583E-2"/>
              <c:y val="-7.33715564256747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2060"/>
            </a:solidFill>
            <a:round/>
          </a:ln>
          <a:effectLst/>
        </c:spPr>
        <c:marker>
          <c:symbol val="none"/>
        </c:marker>
        <c:dLbl>
          <c:idx val="0"/>
          <c:layout>
            <c:manualLayout>
              <c:x val="-3.4636845933559514E-2"/>
              <c:y val="5.44986715144734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layout>
            <c:manualLayout>
              <c:x val="-8.1774667279862989E-2"/>
              <c:y val="-6.87171014293034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layout>
            <c:manualLayout>
              <c:x val="-1.5400653225747265E-2"/>
              <c:y val="-8.7579359530135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layout>
            <c:manualLayout>
              <c:x val="-4.3608950741307793E-2"/>
              <c:y val="-0.1207309001072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002060"/>
            </a:solidFill>
            <a:round/>
          </a:ln>
          <a:effectLst/>
        </c:spPr>
        <c:marker>
          <c:symbol val="none"/>
        </c:marker>
        <c:dLbl>
          <c:idx val="0"/>
          <c:layout>
            <c:manualLayout>
              <c:x val="-6.334758131835401E-2"/>
              <c:y val="5.9234605882627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002060"/>
            </a:solidFill>
            <a:round/>
          </a:ln>
          <a:effectLst/>
        </c:spPr>
        <c:marker>
          <c:symbol val="none"/>
        </c:marker>
        <c:dLbl>
          <c:idx val="0"/>
          <c:layout>
            <c:manualLayout>
              <c:x val="-2.4372758033495482E-2"/>
              <c:y val="-6.38996876893674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002060"/>
            </a:solidFill>
            <a:round/>
          </a:ln>
          <a:effectLst/>
        </c:spPr>
        <c:marker>
          <c:symbol val="none"/>
        </c:marker>
        <c:dLbl>
          <c:idx val="0"/>
          <c:layout>
            <c:manualLayout>
              <c:x val="-7.7702949010751268E-2"/>
              <c:y val="2.1347130937397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002060"/>
            </a:solidFill>
            <a:round/>
          </a:ln>
          <a:effectLst/>
        </c:spPr>
        <c:marker>
          <c:symbol val="none"/>
        </c:marker>
        <c:dLbl>
          <c:idx val="0"/>
          <c:layout>
            <c:manualLayout>
              <c:x val="-5.9758739395254702E-2"/>
              <c:y val="-9.70512282664429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002060"/>
            </a:solidFill>
            <a:round/>
          </a:ln>
          <a:effectLst/>
        </c:spPr>
        <c:marker>
          <c:symbol val="none"/>
        </c:marker>
        <c:dLbl>
          <c:idx val="0"/>
          <c:layout>
            <c:manualLayout>
              <c:x val="-5.7964318433705177E-2"/>
              <c:y val="-6.3899687689367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002060"/>
            </a:solidFill>
            <a:round/>
          </a:ln>
          <a:effectLst/>
        </c:spPr>
        <c:marker>
          <c:symbol val="none"/>
        </c:marker>
        <c:dLbl>
          <c:idx val="0"/>
          <c:layout>
            <c:manualLayout>
              <c:x val="-3.4636845933559514E-2"/>
              <c:y val="-0.120730900107211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002060"/>
            </a:solidFill>
            <a:round/>
          </a:ln>
          <a:effectLst/>
        </c:spPr>
        <c:marker>
          <c:symbol val="none"/>
        </c:marker>
        <c:dLbl>
          <c:idx val="0"/>
          <c:layout>
            <c:manualLayout>
              <c:x val="-7.591526243803666E-2"/>
              <c:y val="2.5594700500842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002060"/>
            </a:solidFill>
            <a:round/>
          </a:ln>
          <a:effectLst/>
        </c:spPr>
        <c:marker>
          <c:symbol val="none"/>
        </c:marker>
        <c:dLbl>
          <c:idx val="0"/>
          <c:layout>
            <c:manualLayout>
              <c:x val="-2.566469118200396E-2"/>
              <c:y val="-0.10566882780478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002060"/>
            </a:solidFill>
            <a:round/>
          </a:ln>
          <a:effectLst/>
        </c:spPr>
        <c:marker>
          <c:symbol val="none"/>
        </c:marker>
        <c:dLbl>
          <c:idx val="0"/>
          <c:layout>
            <c:manualLayout>
              <c:x val="-4.1801329761400316E-2"/>
              <c:y val="-0.12013603365545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002060"/>
            </a:solidFill>
            <a:round/>
          </a:ln>
          <a:effectLst/>
        </c:spPr>
        <c:marker>
          <c:symbol val="none"/>
        </c:marker>
        <c:dLbl>
          <c:idx val="0"/>
          <c:layout>
            <c:manualLayout>
              <c:x val="-3.6558147999320848E-3"/>
              <c:y val="-8.75793595301356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Trend!$C$27</c:f>
              <c:strCache>
                <c:ptCount val="1"/>
                <c:pt idx="0">
                  <c:v>Total</c:v>
                </c:pt>
              </c:strCache>
            </c:strRef>
          </c:tx>
          <c:spPr>
            <a:ln w="28575" cap="rnd">
              <a:solidFill>
                <a:srgbClr val="002060"/>
              </a:solidFill>
              <a:round/>
            </a:ln>
            <a:effectLst/>
          </c:spPr>
          <c:marker>
            <c:symbol val="none"/>
          </c:marker>
          <c:dPt>
            <c:idx val="0"/>
            <c:marker>
              <c:symbol val="none"/>
            </c:marker>
            <c:bubble3D val="0"/>
            <c:extLst>
              <c:ext xmlns:c16="http://schemas.microsoft.com/office/drawing/2014/chart" uri="{C3380CC4-5D6E-409C-BE32-E72D297353CC}">
                <c16:uniqueId val="{00000001-7CF1-4348-9E34-FBC0D79ED936}"/>
              </c:ext>
            </c:extLst>
          </c:dPt>
          <c:dPt>
            <c:idx val="1"/>
            <c:marker>
              <c:symbol val="none"/>
            </c:marker>
            <c:bubble3D val="0"/>
            <c:extLst>
              <c:ext xmlns:c16="http://schemas.microsoft.com/office/drawing/2014/chart" uri="{C3380CC4-5D6E-409C-BE32-E72D297353CC}">
                <c16:uniqueId val="{00000002-7CF1-4348-9E34-FBC0D79ED936}"/>
              </c:ext>
            </c:extLst>
          </c:dPt>
          <c:dPt>
            <c:idx val="2"/>
            <c:marker>
              <c:symbol val="none"/>
            </c:marker>
            <c:bubble3D val="0"/>
            <c:extLst>
              <c:ext xmlns:c16="http://schemas.microsoft.com/office/drawing/2014/chart" uri="{C3380CC4-5D6E-409C-BE32-E72D297353CC}">
                <c16:uniqueId val="{00000003-7CF1-4348-9E34-FBC0D79ED936}"/>
              </c:ext>
            </c:extLst>
          </c:dPt>
          <c:dPt>
            <c:idx val="3"/>
            <c:marker>
              <c:symbol val="none"/>
            </c:marker>
            <c:bubble3D val="0"/>
            <c:extLst>
              <c:ext xmlns:c16="http://schemas.microsoft.com/office/drawing/2014/chart" uri="{C3380CC4-5D6E-409C-BE32-E72D297353CC}">
                <c16:uniqueId val="{00000004-7CF1-4348-9E34-FBC0D79ED936}"/>
              </c:ext>
            </c:extLst>
          </c:dPt>
          <c:dPt>
            <c:idx val="4"/>
            <c:marker>
              <c:symbol val="none"/>
            </c:marker>
            <c:bubble3D val="0"/>
            <c:extLst>
              <c:ext xmlns:c16="http://schemas.microsoft.com/office/drawing/2014/chart" uri="{C3380CC4-5D6E-409C-BE32-E72D297353CC}">
                <c16:uniqueId val="{00000005-7CF1-4348-9E34-FBC0D79ED936}"/>
              </c:ext>
            </c:extLst>
          </c:dPt>
          <c:dPt>
            <c:idx val="5"/>
            <c:marker>
              <c:symbol val="none"/>
            </c:marker>
            <c:bubble3D val="0"/>
            <c:extLst>
              <c:ext xmlns:c16="http://schemas.microsoft.com/office/drawing/2014/chart" uri="{C3380CC4-5D6E-409C-BE32-E72D297353CC}">
                <c16:uniqueId val="{00000006-7CF1-4348-9E34-FBC0D79ED936}"/>
              </c:ext>
            </c:extLst>
          </c:dPt>
          <c:dPt>
            <c:idx val="6"/>
            <c:marker>
              <c:symbol val="none"/>
            </c:marker>
            <c:bubble3D val="0"/>
            <c:extLst>
              <c:ext xmlns:c16="http://schemas.microsoft.com/office/drawing/2014/chart" uri="{C3380CC4-5D6E-409C-BE32-E72D297353CC}">
                <c16:uniqueId val="{00000007-7CF1-4348-9E34-FBC0D79ED936}"/>
              </c:ext>
            </c:extLst>
          </c:dPt>
          <c:dPt>
            <c:idx val="7"/>
            <c:marker>
              <c:symbol val="none"/>
            </c:marker>
            <c:bubble3D val="0"/>
            <c:extLst>
              <c:ext xmlns:c16="http://schemas.microsoft.com/office/drawing/2014/chart" uri="{C3380CC4-5D6E-409C-BE32-E72D297353CC}">
                <c16:uniqueId val="{00000008-7CF1-4348-9E34-FBC0D79ED936}"/>
              </c:ext>
            </c:extLst>
          </c:dPt>
          <c:dPt>
            <c:idx val="8"/>
            <c:marker>
              <c:symbol val="none"/>
            </c:marker>
            <c:bubble3D val="0"/>
            <c:extLst>
              <c:ext xmlns:c16="http://schemas.microsoft.com/office/drawing/2014/chart" uri="{C3380CC4-5D6E-409C-BE32-E72D297353CC}">
                <c16:uniqueId val="{0000000A-7CF1-4348-9E34-FBC0D79ED936}"/>
              </c:ext>
            </c:extLst>
          </c:dPt>
          <c:dPt>
            <c:idx val="9"/>
            <c:marker>
              <c:symbol val="none"/>
            </c:marker>
            <c:bubble3D val="0"/>
            <c:extLst>
              <c:ext xmlns:c16="http://schemas.microsoft.com/office/drawing/2014/chart" uri="{C3380CC4-5D6E-409C-BE32-E72D297353CC}">
                <c16:uniqueId val="{00000009-7CF1-4348-9E34-FBC0D79ED936}"/>
              </c:ext>
            </c:extLst>
          </c:dPt>
          <c:dPt>
            <c:idx val="10"/>
            <c:marker>
              <c:symbol val="none"/>
            </c:marker>
            <c:bubble3D val="0"/>
            <c:extLst>
              <c:ext xmlns:c16="http://schemas.microsoft.com/office/drawing/2014/chart" uri="{C3380CC4-5D6E-409C-BE32-E72D297353CC}">
                <c16:uniqueId val="{0000000B-7CF1-4348-9E34-FBC0D79ED936}"/>
              </c:ext>
            </c:extLst>
          </c:dPt>
          <c:dPt>
            <c:idx val="11"/>
            <c:marker>
              <c:symbol val="none"/>
            </c:marker>
            <c:bubble3D val="0"/>
            <c:extLst>
              <c:ext xmlns:c16="http://schemas.microsoft.com/office/drawing/2014/chart" uri="{C3380CC4-5D6E-409C-BE32-E72D297353CC}">
                <c16:uniqueId val="{0000000C-7CF1-4348-9E34-FBC0D79ED936}"/>
              </c:ext>
            </c:extLst>
          </c:dPt>
          <c:dPt>
            <c:idx val="12"/>
            <c:marker>
              <c:symbol val="none"/>
            </c:marker>
            <c:bubble3D val="0"/>
            <c:extLst>
              <c:ext xmlns:c16="http://schemas.microsoft.com/office/drawing/2014/chart" uri="{C3380CC4-5D6E-409C-BE32-E72D297353CC}">
                <c16:uniqueId val="{0000000D-7CF1-4348-9E34-FBC0D79ED936}"/>
              </c:ext>
            </c:extLst>
          </c:dPt>
          <c:dPt>
            <c:idx val="13"/>
            <c:marker>
              <c:symbol val="none"/>
            </c:marker>
            <c:bubble3D val="0"/>
            <c:extLst>
              <c:ext xmlns:c16="http://schemas.microsoft.com/office/drawing/2014/chart" uri="{C3380CC4-5D6E-409C-BE32-E72D297353CC}">
                <c16:uniqueId val="{0000000E-7CF1-4348-9E34-FBC0D79ED936}"/>
              </c:ext>
            </c:extLst>
          </c:dPt>
          <c:dPt>
            <c:idx val="14"/>
            <c:marker>
              <c:symbol val="none"/>
            </c:marker>
            <c:bubble3D val="0"/>
            <c:extLst>
              <c:ext xmlns:c16="http://schemas.microsoft.com/office/drawing/2014/chart" uri="{C3380CC4-5D6E-409C-BE32-E72D297353CC}">
                <c16:uniqueId val="{0000000F-7CF1-4348-9E34-FBC0D79ED936}"/>
              </c:ext>
            </c:extLst>
          </c:dPt>
          <c:dPt>
            <c:idx val="15"/>
            <c:marker>
              <c:symbol val="none"/>
            </c:marker>
            <c:bubble3D val="0"/>
            <c:extLst>
              <c:ext xmlns:c16="http://schemas.microsoft.com/office/drawing/2014/chart" uri="{C3380CC4-5D6E-409C-BE32-E72D297353CC}">
                <c16:uniqueId val="{00000010-7CF1-4348-9E34-FBC0D79ED936}"/>
              </c:ext>
            </c:extLst>
          </c:dPt>
          <c:dPt>
            <c:idx val="16"/>
            <c:marker>
              <c:symbol val="none"/>
            </c:marker>
            <c:bubble3D val="0"/>
            <c:extLst>
              <c:ext xmlns:c16="http://schemas.microsoft.com/office/drawing/2014/chart" uri="{C3380CC4-5D6E-409C-BE32-E72D297353CC}">
                <c16:uniqueId val="{00000011-7CF1-4348-9E34-FBC0D79ED936}"/>
              </c:ext>
            </c:extLst>
          </c:dPt>
          <c:dPt>
            <c:idx val="18"/>
            <c:marker>
              <c:symbol val="none"/>
            </c:marker>
            <c:bubble3D val="0"/>
            <c:extLst>
              <c:ext xmlns:c16="http://schemas.microsoft.com/office/drawing/2014/chart" uri="{C3380CC4-5D6E-409C-BE32-E72D297353CC}">
                <c16:uniqueId val="{00000012-7CF1-4348-9E34-FBC0D79ED936}"/>
              </c:ext>
            </c:extLst>
          </c:dPt>
          <c:dPt>
            <c:idx val="19"/>
            <c:marker>
              <c:symbol val="none"/>
            </c:marker>
            <c:bubble3D val="0"/>
            <c:extLst>
              <c:ext xmlns:c16="http://schemas.microsoft.com/office/drawing/2014/chart" uri="{C3380CC4-5D6E-409C-BE32-E72D297353CC}">
                <c16:uniqueId val="{00000013-7CF1-4348-9E34-FBC0D79ED936}"/>
              </c:ext>
            </c:extLst>
          </c:dPt>
          <c:dPt>
            <c:idx val="20"/>
            <c:marker>
              <c:symbol val="none"/>
            </c:marker>
            <c:bubble3D val="0"/>
            <c:extLst>
              <c:ext xmlns:c16="http://schemas.microsoft.com/office/drawing/2014/chart" uri="{C3380CC4-5D6E-409C-BE32-E72D297353CC}">
                <c16:uniqueId val="{00000014-7CF1-4348-9E34-FBC0D79ED936}"/>
              </c:ext>
            </c:extLst>
          </c:dPt>
          <c:dLbls>
            <c:dLbl>
              <c:idx val="0"/>
              <c:layout>
                <c:manualLayout>
                  <c:x val="8.931695012866123E-3"/>
                  <c:y val="-6.38996876893673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F1-4348-9E34-FBC0D79ED936}"/>
                </c:ext>
              </c:extLst>
            </c:dLbl>
            <c:dLbl>
              <c:idx val="1"/>
              <c:layout>
                <c:manualLayout>
                  <c:x val="-6.5142002279903688E-2"/>
                  <c:y val="-6.8635622057521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F1-4348-9E34-FBC0D79ED936}"/>
                </c:ext>
              </c:extLst>
            </c:dLbl>
            <c:dLbl>
              <c:idx val="2"/>
              <c:layout>
                <c:manualLayout>
                  <c:x val="-3.6431266895109171E-2"/>
                  <c:y val="5.92346058826270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F1-4348-9E34-FBC0D79ED936}"/>
                </c:ext>
              </c:extLst>
            </c:dLbl>
            <c:dLbl>
              <c:idx val="3"/>
              <c:layout>
                <c:manualLayout>
                  <c:x val="-4.8992213625956765E-2"/>
                  <c:y val="-9.23152938982892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F1-4348-9E34-FBC0D79ED936}"/>
                </c:ext>
              </c:extLst>
            </c:dLbl>
            <c:dLbl>
              <c:idx val="4"/>
              <c:layout>
                <c:manualLayout>
                  <c:x val="-4.1814529779758171E-2"/>
                  <c:y val="5.92346058826271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F1-4348-9E34-FBC0D79ED936}"/>
                </c:ext>
              </c:extLst>
            </c:dLbl>
            <c:dLbl>
              <c:idx val="5"/>
              <c:layout>
                <c:manualLayout>
                  <c:x val="-3.4636845933559583E-2"/>
                  <c:y val="-7.33715564256747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F1-4348-9E34-FBC0D79ED936}"/>
                </c:ext>
              </c:extLst>
            </c:dLbl>
            <c:dLbl>
              <c:idx val="6"/>
              <c:layout>
                <c:manualLayout>
                  <c:x val="-3.4636845933559514E-2"/>
                  <c:y val="5.44986715144734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F1-4348-9E34-FBC0D79ED936}"/>
                </c:ext>
              </c:extLst>
            </c:dLbl>
            <c:dLbl>
              <c:idx val="7"/>
              <c:layout>
                <c:manualLayout>
                  <c:x val="-8.1774667279862989E-2"/>
                  <c:y val="-6.87171014293034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F1-4348-9E34-FBC0D79ED936}"/>
                </c:ext>
              </c:extLst>
            </c:dLbl>
            <c:dLbl>
              <c:idx val="8"/>
              <c:layout>
                <c:manualLayout>
                  <c:x val="-4.3608950741307793E-2"/>
                  <c:y val="-0.1207309001072111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F1-4348-9E34-FBC0D79ED936}"/>
                </c:ext>
              </c:extLst>
            </c:dLbl>
            <c:dLbl>
              <c:idx val="9"/>
              <c:layout>
                <c:manualLayout>
                  <c:x val="-1.5400653225747265E-2"/>
                  <c:y val="-8.75793595301356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F1-4348-9E34-FBC0D79ED936}"/>
                </c:ext>
              </c:extLst>
            </c:dLbl>
            <c:dLbl>
              <c:idx val="10"/>
              <c:layout>
                <c:manualLayout>
                  <c:x val="-6.334758131835401E-2"/>
                  <c:y val="5.9234605882627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CF1-4348-9E34-FBC0D79ED936}"/>
                </c:ext>
              </c:extLst>
            </c:dLbl>
            <c:dLbl>
              <c:idx val="11"/>
              <c:layout>
                <c:manualLayout>
                  <c:x val="-2.4372758033495482E-2"/>
                  <c:y val="-6.38996876893674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CF1-4348-9E34-FBC0D79ED936}"/>
                </c:ext>
              </c:extLst>
            </c:dLbl>
            <c:dLbl>
              <c:idx val="12"/>
              <c:layout>
                <c:manualLayout>
                  <c:x val="-7.7702949010751268E-2"/>
                  <c:y val="2.13471309373979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CF1-4348-9E34-FBC0D79ED936}"/>
                </c:ext>
              </c:extLst>
            </c:dLbl>
            <c:dLbl>
              <c:idx val="13"/>
              <c:layout>
                <c:manualLayout>
                  <c:x val="-5.9758739395254702E-2"/>
                  <c:y val="-9.70512282664429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CF1-4348-9E34-FBC0D79ED936}"/>
                </c:ext>
              </c:extLst>
            </c:dLbl>
            <c:dLbl>
              <c:idx val="14"/>
              <c:layout>
                <c:manualLayout>
                  <c:x val="-5.7964318433705177E-2"/>
                  <c:y val="-6.3899687689367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CF1-4348-9E34-FBC0D79ED936}"/>
                </c:ext>
              </c:extLst>
            </c:dLbl>
            <c:dLbl>
              <c:idx val="15"/>
              <c:layout>
                <c:manualLayout>
                  <c:x val="-3.4636845933559514E-2"/>
                  <c:y val="-0.1207309001072111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CF1-4348-9E34-FBC0D79ED936}"/>
                </c:ext>
              </c:extLst>
            </c:dLbl>
            <c:dLbl>
              <c:idx val="16"/>
              <c:layout>
                <c:manualLayout>
                  <c:x val="-7.591526243803666E-2"/>
                  <c:y val="2.55947005008424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CF1-4348-9E34-FBC0D79ED936}"/>
                </c:ext>
              </c:extLst>
            </c:dLbl>
            <c:dLbl>
              <c:idx val="18"/>
              <c:layout>
                <c:manualLayout>
                  <c:x val="-2.566469118200396E-2"/>
                  <c:y val="-0.105668827804786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CF1-4348-9E34-FBC0D79ED936}"/>
                </c:ext>
              </c:extLst>
            </c:dLbl>
            <c:dLbl>
              <c:idx val="19"/>
              <c:layout>
                <c:manualLayout>
                  <c:x val="-4.1801329761400316E-2"/>
                  <c:y val="-0.120136033655451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CF1-4348-9E34-FBC0D79ED936}"/>
                </c:ext>
              </c:extLst>
            </c:dLbl>
            <c:dLbl>
              <c:idx val="20"/>
              <c:layout>
                <c:manualLayout>
                  <c:x val="-3.6558147999320848E-3"/>
                  <c:y val="-8.75793595301356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CF1-4348-9E34-FBC0D79ED9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Trend!$A$28:$B$48</c:f>
              <c:multiLvlStrCache>
                <c:ptCount val="2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2020</c:v>
                  </c:pt>
                  <c:pt idx="4">
                    <c:v>2021</c:v>
                  </c:pt>
                  <c:pt idx="8">
                    <c:v>2022</c:v>
                  </c:pt>
                  <c:pt idx="12">
                    <c:v>2023</c:v>
                  </c:pt>
                  <c:pt idx="16">
                    <c:v>2024</c:v>
                  </c:pt>
                  <c:pt idx="20">
                    <c:v>2025</c:v>
                  </c:pt>
                </c:lvl>
              </c:multiLvlStrCache>
            </c:multiLvlStrRef>
          </c:cat>
          <c:val>
            <c:numRef>
              <c:f>Trend!$C$28:$C$48</c:f>
              <c:numCache>
                <c:formatCode>[$$-C09]#,##0</c:formatCode>
                <c:ptCount val="21"/>
                <c:pt idx="0">
                  <c:v>6192</c:v>
                </c:pt>
                <c:pt idx="1">
                  <c:v>69939</c:v>
                </c:pt>
                <c:pt idx="2">
                  <c:v>69708</c:v>
                </c:pt>
                <c:pt idx="3">
                  <c:v>78264</c:v>
                </c:pt>
                <c:pt idx="4">
                  <c:v>62793</c:v>
                </c:pt>
                <c:pt idx="5">
                  <c:v>72626</c:v>
                </c:pt>
                <c:pt idx="6">
                  <c:v>46948</c:v>
                </c:pt>
                <c:pt idx="7">
                  <c:v>100864</c:v>
                </c:pt>
                <c:pt idx="8">
                  <c:v>96854</c:v>
                </c:pt>
                <c:pt idx="9">
                  <c:v>104258</c:v>
                </c:pt>
                <c:pt idx="10">
                  <c:v>91329</c:v>
                </c:pt>
                <c:pt idx="11">
                  <c:v>100672</c:v>
                </c:pt>
                <c:pt idx="12">
                  <c:v>64783</c:v>
                </c:pt>
                <c:pt idx="13">
                  <c:v>65289</c:v>
                </c:pt>
                <c:pt idx="14">
                  <c:v>98235</c:v>
                </c:pt>
                <c:pt idx="15">
                  <c:v>93364</c:v>
                </c:pt>
                <c:pt idx="16">
                  <c:v>71196</c:v>
                </c:pt>
                <c:pt idx="17">
                  <c:v>98735</c:v>
                </c:pt>
                <c:pt idx="18">
                  <c:v>80430</c:v>
                </c:pt>
                <c:pt idx="19">
                  <c:v>57975</c:v>
                </c:pt>
                <c:pt idx="20">
                  <c:v>80243</c:v>
                </c:pt>
              </c:numCache>
            </c:numRef>
          </c:val>
          <c:smooth val="0"/>
          <c:extLst>
            <c:ext xmlns:c16="http://schemas.microsoft.com/office/drawing/2014/chart" uri="{C3380CC4-5D6E-409C-BE32-E72D297353CC}">
              <c16:uniqueId val="{00000000-17FF-483C-8E45-6D5983F9619E}"/>
            </c:ext>
          </c:extLst>
        </c:ser>
        <c:dLbls>
          <c:dLblPos val="t"/>
          <c:showLegendKey val="0"/>
          <c:showVal val="1"/>
          <c:showCatName val="0"/>
          <c:showSerName val="0"/>
          <c:showPercent val="0"/>
          <c:showBubbleSize val="0"/>
        </c:dLbls>
        <c:smooth val="0"/>
        <c:axId val="1683462335"/>
        <c:axId val="1683463167"/>
      </c:lineChart>
      <c:catAx>
        <c:axId val="168346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63167"/>
        <c:crosses val="autoZero"/>
        <c:auto val="1"/>
        <c:lblAlgn val="ctr"/>
        <c:lblOffset val="100"/>
        <c:noMultiLvlLbl val="0"/>
      </c:catAx>
      <c:valAx>
        <c:axId val="1683463167"/>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Dataset.xlsx]Payment method!PivotTable1</c:name>
    <c:fmtId val="16"/>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sz="1400" b="1" i="0" u="none" strike="noStrike" baseline="0">
                <a:solidFill>
                  <a:srgbClr val="002060"/>
                </a:solidFill>
              </a:rPr>
              <a:t>Most used payment methods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rgbClr val="002060"/>
          </a:solidFill>
          <a:ln>
            <a:noFill/>
          </a:ln>
          <a:effectLst/>
        </c:spPr>
      </c:pivotFmt>
      <c:pivotFmt>
        <c:idx val="34"/>
        <c:spPr>
          <a:solidFill>
            <a:srgbClr val="C00000"/>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2060"/>
          </a:solidFill>
          <a:ln>
            <a:noFill/>
          </a:ln>
          <a:effectLst/>
        </c:spPr>
      </c:pivotFmt>
      <c:pivotFmt>
        <c:idx val="48"/>
        <c:spPr>
          <a:solidFill>
            <a:schemeClr val="accent1"/>
          </a:solidFill>
          <a:ln>
            <a:noFill/>
          </a:ln>
          <a:effectLst/>
        </c:spPr>
      </c:pivotFmt>
      <c:pivotFmt>
        <c:idx val="49"/>
        <c:spPr>
          <a:solidFill>
            <a:schemeClr val="accent6">
              <a:lumMod val="75000"/>
            </a:schemeClr>
          </a:solidFill>
          <a:ln>
            <a:noFill/>
          </a:ln>
          <a:effectLst/>
        </c:spPr>
      </c:pivotFmt>
      <c:pivotFmt>
        <c:idx val="50"/>
        <c:spPr>
          <a:solidFill>
            <a:schemeClr val="accent1"/>
          </a:solidFill>
          <a:ln>
            <a:noFill/>
          </a:ln>
          <a:effectLst/>
        </c:spPr>
      </c:pivotFmt>
      <c:pivotFmt>
        <c:idx val="51"/>
        <c:spPr>
          <a:solidFill>
            <a:srgbClr val="C00000"/>
          </a:solidFill>
          <a:ln>
            <a:noFill/>
          </a:ln>
          <a:effectLst/>
        </c:spPr>
      </c:pivotFmt>
    </c:pivotFmts>
    <c:plotArea>
      <c:layout/>
      <c:doughnutChart>
        <c:varyColors val="1"/>
        <c:ser>
          <c:idx val="0"/>
          <c:order val="0"/>
          <c:tx>
            <c:strRef>
              <c:f>'Payment method'!$B$3</c:f>
              <c:strCache>
                <c:ptCount val="1"/>
                <c:pt idx="0">
                  <c:v>Total</c:v>
                </c:pt>
              </c:strCache>
            </c:strRef>
          </c:tx>
          <c:dPt>
            <c:idx val="0"/>
            <c:bubble3D val="0"/>
            <c:spPr>
              <a:solidFill>
                <a:srgbClr val="002060"/>
              </a:solidFill>
              <a:ln>
                <a:noFill/>
              </a:ln>
              <a:effectLst/>
            </c:spPr>
            <c:extLst>
              <c:ext xmlns:c16="http://schemas.microsoft.com/office/drawing/2014/chart" uri="{C3380CC4-5D6E-409C-BE32-E72D297353CC}">
                <c16:uniqueId val="{00000001-EFEA-4DB8-9C21-72AC941DF15C}"/>
              </c:ext>
            </c:extLst>
          </c:dPt>
          <c:dPt>
            <c:idx val="1"/>
            <c:bubble3D val="0"/>
            <c:spPr>
              <a:solidFill>
                <a:schemeClr val="accent2"/>
              </a:solidFill>
              <a:ln>
                <a:noFill/>
              </a:ln>
              <a:effectLst/>
            </c:spPr>
            <c:extLst>
              <c:ext xmlns:c16="http://schemas.microsoft.com/office/drawing/2014/chart" uri="{C3380CC4-5D6E-409C-BE32-E72D297353CC}">
                <c16:uniqueId val="{00000003-EFEA-4DB8-9C21-72AC941DF15C}"/>
              </c:ext>
            </c:extLst>
          </c:dPt>
          <c:dPt>
            <c:idx val="2"/>
            <c:bubble3D val="0"/>
            <c:spPr>
              <a:solidFill>
                <a:schemeClr val="accent6">
                  <a:lumMod val="75000"/>
                </a:schemeClr>
              </a:solidFill>
              <a:ln>
                <a:noFill/>
              </a:ln>
              <a:effectLst/>
            </c:spPr>
            <c:extLst>
              <c:ext xmlns:c16="http://schemas.microsoft.com/office/drawing/2014/chart" uri="{C3380CC4-5D6E-409C-BE32-E72D297353CC}">
                <c16:uniqueId val="{00000005-EFEA-4DB8-9C21-72AC941DF15C}"/>
              </c:ext>
            </c:extLst>
          </c:dPt>
          <c:dPt>
            <c:idx val="3"/>
            <c:bubble3D val="0"/>
            <c:spPr>
              <a:solidFill>
                <a:schemeClr val="accent4"/>
              </a:solidFill>
              <a:ln>
                <a:noFill/>
              </a:ln>
              <a:effectLst/>
            </c:spPr>
            <c:extLst>
              <c:ext xmlns:c16="http://schemas.microsoft.com/office/drawing/2014/chart" uri="{C3380CC4-5D6E-409C-BE32-E72D297353CC}">
                <c16:uniqueId val="{00000007-EFEA-4DB8-9C21-72AC941DF15C}"/>
              </c:ext>
            </c:extLst>
          </c:dPt>
          <c:dPt>
            <c:idx val="4"/>
            <c:bubble3D val="0"/>
            <c:spPr>
              <a:solidFill>
                <a:srgbClr val="C00000"/>
              </a:solidFill>
              <a:ln>
                <a:noFill/>
              </a:ln>
              <a:effectLst/>
            </c:spPr>
            <c:extLst>
              <c:ext xmlns:c16="http://schemas.microsoft.com/office/drawing/2014/chart" uri="{C3380CC4-5D6E-409C-BE32-E72D297353CC}">
                <c16:uniqueId val="{00000009-EFEA-4DB8-9C21-72AC941DF1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method'!$A$4:$A$8</c:f>
              <c:strCache>
                <c:ptCount val="5"/>
                <c:pt idx="0">
                  <c:v>COD</c:v>
                </c:pt>
                <c:pt idx="1">
                  <c:v>Credit Card</c:v>
                </c:pt>
                <c:pt idx="2">
                  <c:v>Debit Card</c:v>
                </c:pt>
                <c:pt idx="3">
                  <c:v>EMI</c:v>
                </c:pt>
                <c:pt idx="4">
                  <c:v>UPI</c:v>
                </c:pt>
              </c:strCache>
            </c:strRef>
          </c:cat>
          <c:val>
            <c:numRef>
              <c:f>'Payment method'!$B$4:$B$8</c:f>
              <c:numCache>
                <c:formatCode>0.00%</c:formatCode>
                <c:ptCount val="5"/>
                <c:pt idx="0">
                  <c:v>0.17252931323283083</c:v>
                </c:pt>
                <c:pt idx="1">
                  <c:v>0.21608040201005024</c:v>
                </c:pt>
                <c:pt idx="2">
                  <c:v>0.21775544388609716</c:v>
                </c:pt>
                <c:pt idx="3">
                  <c:v>0.18257956448911222</c:v>
                </c:pt>
                <c:pt idx="4">
                  <c:v>0.21105527638190955</c:v>
                </c:pt>
              </c:numCache>
            </c:numRef>
          </c:val>
          <c:extLst>
            <c:ext xmlns:c16="http://schemas.microsoft.com/office/drawing/2014/chart" uri="{C3380CC4-5D6E-409C-BE32-E72D297353CC}">
              <c16:uniqueId val="{0000000A-EFEA-4DB8-9C21-72AC941DF15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100299028888808"/>
          <c:y val="0.38347840167921327"/>
          <c:w val="0.15189511965761152"/>
          <c:h val="0.32616636045861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Dataset.xlsx]Trend!PivotTable1</c:name>
    <c:fmtId val="23"/>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sz="1800" b="1" i="0" baseline="0">
                <a:solidFill>
                  <a:srgbClr val="002060"/>
                </a:solidFill>
                <a:effectLst/>
              </a:rPr>
              <a:t>Total Sales (2020-2024)</a:t>
            </a:r>
            <a:endParaRPr lang="en-PH" b="1">
              <a:solidFill>
                <a:srgbClr val="002060"/>
              </a:solidFill>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layout>
            <c:manualLayout>
              <c:x val="2.3012497418002955E-2"/>
              <c:y val="-0.102645579647469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layout>
            <c:manualLayout>
              <c:x val="-5.7135038169372376E-2"/>
              <c:y val="-9.8327118731378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layout>
            <c:manualLayout>
              <c:x val="-4.6613745392446983E-2"/>
              <c:y val="4.3496209819275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layout>
            <c:manualLayout>
              <c:x val="-4.3106647800138516E-2"/>
              <c:y val="-0.12120184914277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layout>
            <c:manualLayout>
              <c:x val="-4.4860196596292749E-2"/>
              <c:y val="5.2646101983833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2060"/>
            </a:solidFill>
            <a:round/>
          </a:ln>
          <a:effectLst/>
        </c:spPr>
        <c:marker>
          <c:symbol val="none"/>
        </c:marker>
        <c:dLbl>
          <c:idx val="0"/>
          <c:layout>
            <c:manualLayout>
              <c:x val="-4.4860196596292749E-2"/>
              <c:y val="-7.54523883199825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2060"/>
            </a:solidFill>
            <a:round/>
          </a:ln>
          <a:effectLst/>
        </c:spPr>
        <c:marker>
          <c:symbol val="none"/>
        </c:marker>
        <c:dLbl>
          <c:idx val="0"/>
          <c:layout>
            <c:manualLayout>
              <c:x val="-4.3106647800138578E-2"/>
              <c:y val="7.0945886312949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2060"/>
            </a:solidFill>
            <a:round/>
          </a:ln>
          <a:effectLst/>
        </c:spPr>
        <c:marker>
          <c:symbol val="none"/>
        </c:marker>
        <c:dLbl>
          <c:idx val="0"/>
          <c:layout>
            <c:manualLayout>
              <c:x val="-5.012084298475545E-2"/>
              <c:y val="6.6370940230670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2060"/>
            </a:solidFill>
            <a:round/>
          </a:ln>
          <a:effectLst/>
        </c:spPr>
        <c:marker>
          <c:symbol val="none"/>
        </c:marker>
        <c:dLbl>
          <c:idx val="0"/>
          <c:layout>
            <c:manualLayout>
              <c:x val="-4.4860196596292812E-2"/>
              <c:y val="6.1795994148391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2060"/>
            </a:solidFill>
            <a:round/>
          </a:ln>
          <a:effectLst/>
        </c:spPr>
        <c:marker>
          <c:symbol val="none"/>
        </c:marker>
        <c:dLbl>
          <c:idx val="0"/>
          <c:layout>
            <c:manualLayout>
              <c:x val="-4.4860196596292812E-2"/>
              <c:y val="-6.6302496155424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2060"/>
            </a:solidFill>
            <a:round/>
          </a:ln>
          <a:effectLst/>
        </c:spPr>
        <c:marker>
          <c:symbol val="none"/>
        </c:marker>
        <c:dLbl>
          <c:idx val="0"/>
          <c:layout>
            <c:manualLayout>
              <c:x val="-4.4860196596292749E-2"/>
              <c:y val="-6.6302496155424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2060"/>
            </a:solidFill>
            <a:round/>
          </a:ln>
          <a:effectLst/>
        </c:spPr>
        <c:marker>
          <c:symbol val="none"/>
        </c:marker>
        <c:dLbl>
          <c:idx val="0"/>
          <c:layout>
            <c:manualLayout>
              <c:x val="-4.6613745392446983E-2"/>
              <c:y val="4.807115590155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2060"/>
            </a:solidFill>
            <a:round/>
          </a:ln>
          <a:effectLst/>
        </c:spPr>
        <c:marker>
          <c:symbol val="none"/>
        </c:marker>
        <c:dLbl>
          <c:idx val="0"/>
          <c:layout>
            <c:manualLayout>
              <c:x val="-4.8367294188601216E-2"/>
              <c:y val="-8.4602280484540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2060"/>
            </a:solidFill>
            <a:round/>
          </a:ln>
          <a:effectLst/>
        </c:spPr>
        <c:marker>
          <c:symbol val="none"/>
        </c:marker>
        <c:dLbl>
          <c:idx val="0"/>
          <c:layout>
            <c:manualLayout>
              <c:x val="-5.0120842984755574E-2"/>
              <c:y val="-8.0027334402261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02060"/>
            </a:solidFill>
            <a:round/>
          </a:ln>
          <a:effectLst/>
        </c:spPr>
        <c:marker>
          <c:symbol val="none"/>
        </c:marker>
        <c:dLbl>
          <c:idx val="0"/>
          <c:layout>
            <c:manualLayout>
              <c:x val="-3.0831806227058889E-2"/>
              <c:y val="-5.7152603990865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02060"/>
            </a:solidFill>
            <a:round/>
          </a:ln>
          <a:effectLst/>
        </c:spPr>
        <c:marker>
          <c:symbol val="none"/>
        </c:marker>
        <c:dLbl>
          <c:idx val="0"/>
          <c:layout>
            <c:manualLayout>
              <c:x val="-3.4338903819367356E-2"/>
              <c:y val="5.264610198383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2060"/>
            </a:solidFill>
            <a:round/>
          </a:ln>
          <a:effectLst/>
        </c:spPr>
        <c:marker>
          <c:symbol val="none"/>
        </c:marker>
        <c:dLbl>
          <c:idx val="0"/>
          <c:layout>
            <c:manualLayout>
              <c:x val="-4.4860196596292749E-2"/>
              <c:y val="-7.0877442237703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02060"/>
            </a:solidFill>
            <a:round/>
          </a:ln>
          <a:effectLst/>
        </c:spPr>
        <c:marker>
          <c:symbol val="none"/>
        </c:marker>
        <c:dLbl>
          <c:idx val="0"/>
          <c:layout>
            <c:manualLayout>
              <c:x val="-3.0831806227058889E-2"/>
              <c:y val="-0.11205195697821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002060"/>
            </a:solidFill>
            <a:round/>
          </a:ln>
          <a:effectLst/>
        </c:spPr>
        <c:marker>
          <c:symbol val="none"/>
        </c:marker>
        <c:dLbl>
          <c:idx val="0"/>
          <c:layout>
            <c:manualLayout>
              <c:x val="-8.8844171093343111E-3"/>
              <c:y val="8.0095778477508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2060"/>
            </a:solidFill>
            <a:round/>
          </a:ln>
          <a:effectLst/>
        </c:spPr>
        <c:marker>
          <c:symbol val="none"/>
        </c:marker>
        <c:dLbl>
          <c:idx val="0"/>
          <c:layout>
            <c:manualLayout>
              <c:x val="-3.2585355023213247E-2"/>
              <c:y val="-7.54523883199825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002060"/>
            </a:solidFill>
            <a:round/>
          </a:ln>
          <a:effectLst/>
        </c:spPr>
        <c:marker>
          <c:symbol val="none"/>
        </c:marker>
        <c:dLbl>
          <c:idx val="0"/>
          <c:layout>
            <c:manualLayout>
              <c:x val="2.3012497418002955E-2"/>
              <c:y val="-0.102645579647469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002060"/>
            </a:solidFill>
            <a:round/>
          </a:ln>
          <a:effectLst/>
        </c:spPr>
        <c:marker>
          <c:symbol val="none"/>
        </c:marker>
        <c:dLbl>
          <c:idx val="0"/>
          <c:layout>
            <c:manualLayout>
              <c:x val="-5.7135038169372376E-2"/>
              <c:y val="-9.8327118731378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002060"/>
            </a:solidFill>
            <a:round/>
          </a:ln>
          <a:effectLst/>
        </c:spPr>
        <c:marker>
          <c:symbol val="none"/>
        </c:marker>
        <c:dLbl>
          <c:idx val="0"/>
          <c:layout>
            <c:manualLayout>
              <c:x val="-4.6613745392446983E-2"/>
              <c:y val="4.3496209819275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002060"/>
            </a:solidFill>
            <a:round/>
          </a:ln>
          <a:effectLst/>
        </c:spPr>
        <c:marker>
          <c:symbol val="none"/>
        </c:marker>
        <c:dLbl>
          <c:idx val="0"/>
          <c:layout>
            <c:manualLayout>
              <c:x val="-4.3106647800138516E-2"/>
              <c:y val="-0.12120184914277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002060"/>
            </a:solidFill>
            <a:round/>
          </a:ln>
          <a:effectLst/>
        </c:spPr>
        <c:marker>
          <c:symbol val="none"/>
        </c:marker>
        <c:dLbl>
          <c:idx val="0"/>
          <c:layout>
            <c:manualLayout>
              <c:x val="-4.4860196596292749E-2"/>
              <c:y val="5.2646101983833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002060"/>
            </a:solidFill>
            <a:round/>
          </a:ln>
          <a:effectLst/>
        </c:spPr>
        <c:marker>
          <c:symbol val="none"/>
        </c:marker>
        <c:dLbl>
          <c:idx val="0"/>
          <c:layout>
            <c:manualLayout>
              <c:x val="-4.4860196596292749E-2"/>
              <c:y val="-7.54523883199825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002060"/>
            </a:solidFill>
            <a:round/>
          </a:ln>
          <a:effectLst/>
        </c:spPr>
        <c:marker>
          <c:symbol val="none"/>
        </c:marker>
        <c:dLbl>
          <c:idx val="0"/>
          <c:layout>
            <c:manualLayout>
              <c:x val="-4.3106647800138578E-2"/>
              <c:y val="7.0945886312949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002060"/>
            </a:solidFill>
            <a:round/>
          </a:ln>
          <a:effectLst/>
        </c:spPr>
        <c:marker>
          <c:symbol val="none"/>
        </c:marker>
        <c:dLbl>
          <c:idx val="0"/>
          <c:layout>
            <c:manualLayout>
              <c:x val="-5.012084298475545E-2"/>
              <c:y val="6.6370940230670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002060"/>
            </a:solidFill>
            <a:round/>
          </a:ln>
          <a:effectLst/>
        </c:spPr>
        <c:marker>
          <c:symbol val="none"/>
        </c:marker>
        <c:dLbl>
          <c:idx val="0"/>
          <c:layout>
            <c:manualLayout>
              <c:x val="-4.4860196596292812E-2"/>
              <c:y val="-6.6302496155424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002060"/>
            </a:solidFill>
            <a:round/>
          </a:ln>
          <a:effectLst/>
        </c:spPr>
        <c:marker>
          <c:symbol val="none"/>
        </c:marker>
        <c:dLbl>
          <c:idx val="0"/>
          <c:layout>
            <c:manualLayout>
              <c:x val="-4.4860196596292812E-2"/>
              <c:y val="6.1795994148391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002060"/>
            </a:solidFill>
            <a:round/>
          </a:ln>
          <a:effectLst/>
        </c:spPr>
        <c:marker>
          <c:symbol val="none"/>
        </c:marker>
        <c:dLbl>
          <c:idx val="0"/>
          <c:layout>
            <c:manualLayout>
              <c:x val="-4.4860196596292749E-2"/>
              <c:y val="-6.6302496155424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002060"/>
            </a:solidFill>
            <a:round/>
          </a:ln>
          <a:effectLst/>
        </c:spPr>
        <c:marker>
          <c:symbol val="none"/>
        </c:marker>
        <c:dLbl>
          <c:idx val="0"/>
          <c:layout>
            <c:manualLayout>
              <c:x val="-4.6613745392446983E-2"/>
              <c:y val="4.807115590155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rgbClr val="002060"/>
            </a:solidFill>
            <a:round/>
          </a:ln>
          <a:effectLst/>
        </c:spPr>
        <c:marker>
          <c:symbol val="none"/>
        </c:marker>
        <c:dLbl>
          <c:idx val="0"/>
          <c:layout>
            <c:manualLayout>
              <c:x val="-4.8367294188601216E-2"/>
              <c:y val="-8.4602280484540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rgbClr val="002060"/>
            </a:solidFill>
            <a:round/>
          </a:ln>
          <a:effectLst/>
        </c:spPr>
        <c:marker>
          <c:symbol val="none"/>
        </c:marker>
        <c:dLbl>
          <c:idx val="0"/>
          <c:layout>
            <c:manualLayout>
              <c:x val="-5.0120842984755574E-2"/>
              <c:y val="-8.0027334402261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rgbClr val="002060"/>
            </a:solidFill>
            <a:round/>
          </a:ln>
          <a:effectLst/>
        </c:spPr>
        <c:marker>
          <c:symbol val="none"/>
        </c:marker>
        <c:dLbl>
          <c:idx val="0"/>
          <c:layout>
            <c:manualLayout>
              <c:x val="-3.0831806227058889E-2"/>
              <c:y val="-5.7152603990865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002060"/>
            </a:solidFill>
            <a:round/>
          </a:ln>
          <a:effectLst/>
        </c:spPr>
        <c:marker>
          <c:symbol val="none"/>
        </c:marker>
        <c:dLbl>
          <c:idx val="0"/>
          <c:layout>
            <c:manualLayout>
              <c:x val="-3.4338903819367356E-2"/>
              <c:y val="5.264610198383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rgbClr val="002060"/>
            </a:solidFill>
            <a:round/>
          </a:ln>
          <a:effectLst/>
        </c:spPr>
        <c:marker>
          <c:symbol val="none"/>
        </c:marker>
        <c:dLbl>
          <c:idx val="0"/>
          <c:layout>
            <c:manualLayout>
              <c:x val="-4.4860196596292749E-2"/>
              <c:y val="-7.0877442237703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rgbClr val="002060"/>
            </a:solidFill>
            <a:round/>
          </a:ln>
          <a:effectLst/>
        </c:spPr>
        <c:marker>
          <c:symbol val="none"/>
        </c:marker>
        <c:dLbl>
          <c:idx val="0"/>
          <c:layout>
            <c:manualLayout>
              <c:x val="-3.0831806227058889E-2"/>
              <c:y val="-0.11205195697821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rgbClr val="002060"/>
            </a:solidFill>
            <a:round/>
          </a:ln>
          <a:effectLst/>
        </c:spPr>
        <c:marker>
          <c:symbol val="none"/>
        </c:marker>
        <c:dLbl>
          <c:idx val="0"/>
          <c:layout>
            <c:manualLayout>
              <c:x val="-3.2585355023213247E-2"/>
              <c:y val="-7.54523883199825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rgbClr val="002060"/>
            </a:solidFill>
            <a:round/>
          </a:ln>
          <a:effectLst/>
        </c:spPr>
        <c:marker>
          <c:symbol val="none"/>
        </c:marker>
        <c:dLbl>
          <c:idx val="0"/>
          <c:layout>
            <c:manualLayout>
              <c:x val="-8.8844171093343111E-3"/>
              <c:y val="8.0095778477508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rgbClr val="002060"/>
            </a:solidFill>
            <a:round/>
          </a:ln>
          <a:effectLst/>
        </c:spPr>
        <c:marker>
          <c:symbol val="none"/>
        </c:marker>
        <c:dLbl>
          <c:idx val="0"/>
          <c:layout>
            <c:manualLayout>
              <c:x val="2.3012497418002955E-2"/>
              <c:y val="-0.102645579647469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rgbClr val="002060"/>
            </a:solidFill>
            <a:round/>
          </a:ln>
          <a:effectLst/>
        </c:spPr>
        <c:marker>
          <c:symbol val="none"/>
        </c:marker>
        <c:dLbl>
          <c:idx val="0"/>
          <c:layout>
            <c:manualLayout>
              <c:x val="-5.7135038169372376E-2"/>
              <c:y val="-9.8327118731378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rgbClr val="002060"/>
            </a:solidFill>
            <a:round/>
          </a:ln>
          <a:effectLst/>
        </c:spPr>
        <c:marker>
          <c:symbol val="none"/>
        </c:marker>
        <c:dLbl>
          <c:idx val="0"/>
          <c:layout>
            <c:manualLayout>
              <c:x val="-4.6613745392446983E-2"/>
              <c:y val="4.3496209819275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rgbClr val="002060"/>
            </a:solidFill>
            <a:round/>
          </a:ln>
          <a:effectLst/>
        </c:spPr>
        <c:marker>
          <c:symbol val="none"/>
        </c:marker>
        <c:dLbl>
          <c:idx val="0"/>
          <c:layout>
            <c:manualLayout>
              <c:x val="-4.3106647800138516E-2"/>
              <c:y val="-0.121201849142774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rgbClr val="002060"/>
            </a:solidFill>
            <a:round/>
          </a:ln>
          <a:effectLst/>
        </c:spPr>
        <c:marker>
          <c:symbol val="none"/>
        </c:marker>
        <c:dLbl>
          <c:idx val="0"/>
          <c:layout>
            <c:manualLayout>
              <c:x val="-4.4860196596292749E-2"/>
              <c:y val="5.26461019838334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rgbClr val="002060"/>
            </a:solidFill>
            <a:round/>
          </a:ln>
          <a:effectLst/>
        </c:spPr>
        <c:marker>
          <c:symbol val="none"/>
        </c:marker>
        <c:dLbl>
          <c:idx val="0"/>
          <c:layout>
            <c:manualLayout>
              <c:x val="-4.4860196596292749E-2"/>
              <c:y val="-7.54523883199825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rgbClr val="002060"/>
            </a:solidFill>
            <a:round/>
          </a:ln>
          <a:effectLst/>
        </c:spPr>
        <c:marker>
          <c:symbol val="none"/>
        </c:marker>
        <c:dLbl>
          <c:idx val="0"/>
          <c:layout>
            <c:manualLayout>
              <c:x val="-4.3106647800138578E-2"/>
              <c:y val="7.0945886312949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rgbClr val="002060"/>
            </a:solidFill>
            <a:round/>
          </a:ln>
          <a:effectLst/>
        </c:spPr>
        <c:marker>
          <c:symbol val="none"/>
        </c:marker>
        <c:dLbl>
          <c:idx val="0"/>
          <c:layout>
            <c:manualLayout>
              <c:x val="-5.012084298475545E-2"/>
              <c:y val="6.6370940230670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rgbClr val="002060"/>
            </a:solidFill>
            <a:round/>
          </a:ln>
          <a:effectLst/>
        </c:spPr>
        <c:marker>
          <c:symbol val="none"/>
        </c:marker>
        <c:dLbl>
          <c:idx val="0"/>
          <c:layout>
            <c:manualLayout>
              <c:x val="-4.4860196596292812E-2"/>
              <c:y val="-6.6302496155424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rgbClr val="002060"/>
            </a:solidFill>
            <a:round/>
          </a:ln>
          <a:effectLst/>
        </c:spPr>
        <c:marker>
          <c:symbol val="none"/>
        </c:marker>
        <c:dLbl>
          <c:idx val="0"/>
          <c:layout>
            <c:manualLayout>
              <c:x val="-4.4860196596292812E-2"/>
              <c:y val="6.1795994148391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rgbClr val="002060"/>
            </a:solidFill>
            <a:round/>
          </a:ln>
          <a:effectLst/>
        </c:spPr>
        <c:marker>
          <c:symbol val="none"/>
        </c:marker>
        <c:dLbl>
          <c:idx val="0"/>
          <c:layout>
            <c:manualLayout>
              <c:x val="-4.4860196596292749E-2"/>
              <c:y val="-6.6302496155424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rgbClr val="002060"/>
            </a:solidFill>
            <a:round/>
          </a:ln>
          <a:effectLst/>
        </c:spPr>
        <c:marker>
          <c:symbol val="none"/>
        </c:marker>
        <c:dLbl>
          <c:idx val="0"/>
          <c:layout>
            <c:manualLayout>
              <c:x val="-4.6613745392446983E-2"/>
              <c:y val="4.807115590155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rgbClr val="002060"/>
            </a:solidFill>
            <a:round/>
          </a:ln>
          <a:effectLst/>
        </c:spPr>
        <c:marker>
          <c:symbol val="none"/>
        </c:marker>
        <c:dLbl>
          <c:idx val="0"/>
          <c:layout>
            <c:manualLayout>
              <c:x val="-4.8367294188601216E-2"/>
              <c:y val="-8.4602280484540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rgbClr val="002060"/>
            </a:solidFill>
            <a:round/>
          </a:ln>
          <a:effectLst/>
        </c:spPr>
        <c:marker>
          <c:symbol val="none"/>
        </c:marker>
        <c:dLbl>
          <c:idx val="0"/>
          <c:layout>
            <c:manualLayout>
              <c:x val="-5.0120842984755574E-2"/>
              <c:y val="-8.0027334402261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rgbClr val="002060"/>
            </a:solidFill>
            <a:round/>
          </a:ln>
          <a:effectLst/>
        </c:spPr>
        <c:marker>
          <c:symbol val="none"/>
        </c:marker>
        <c:dLbl>
          <c:idx val="0"/>
          <c:layout>
            <c:manualLayout>
              <c:x val="-3.0831806227058889E-2"/>
              <c:y val="-5.71526039908659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rgbClr val="002060"/>
            </a:solidFill>
            <a:round/>
          </a:ln>
          <a:effectLst/>
        </c:spPr>
        <c:marker>
          <c:symbol val="none"/>
        </c:marker>
        <c:dLbl>
          <c:idx val="0"/>
          <c:layout>
            <c:manualLayout>
              <c:x val="-3.4338903819367356E-2"/>
              <c:y val="5.264610198383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rgbClr val="002060"/>
            </a:solidFill>
            <a:round/>
          </a:ln>
          <a:effectLst/>
        </c:spPr>
        <c:marker>
          <c:symbol val="none"/>
        </c:marker>
        <c:dLbl>
          <c:idx val="0"/>
          <c:layout>
            <c:manualLayout>
              <c:x val="-4.4860196596292749E-2"/>
              <c:y val="-7.0877442237703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rgbClr val="002060"/>
            </a:solidFill>
            <a:round/>
          </a:ln>
          <a:effectLst/>
        </c:spPr>
        <c:marker>
          <c:symbol val="none"/>
        </c:marker>
        <c:dLbl>
          <c:idx val="0"/>
          <c:layout>
            <c:manualLayout>
              <c:x val="-3.0831806227058889E-2"/>
              <c:y val="-0.11205195697821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2"/>
        <c:spPr>
          <a:ln w="28575" cap="rnd">
            <a:solidFill>
              <a:srgbClr val="002060"/>
            </a:solidFill>
            <a:round/>
          </a:ln>
          <a:effectLst/>
        </c:spPr>
        <c:marker>
          <c:symbol val="none"/>
        </c:marker>
        <c:dLbl>
          <c:idx val="0"/>
          <c:layout>
            <c:manualLayout>
              <c:x val="-3.2585355023213247E-2"/>
              <c:y val="-7.54523883199825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rgbClr val="002060"/>
            </a:solidFill>
            <a:round/>
          </a:ln>
          <a:effectLst/>
        </c:spPr>
        <c:marker>
          <c:symbol val="none"/>
        </c:marker>
        <c:dLbl>
          <c:idx val="0"/>
          <c:layout>
            <c:manualLayout>
              <c:x val="-8.8844171093343111E-3"/>
              <c:y val="8.0095778477508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Trend!$C$3</c:f>
              <c:strCache>
                <c:ptCount val="1"/>
                <c:pt idx="0">
                  <c:v>Total</c:v>
                </c:pt>
              </c:strCache>
            </c:strRef>
          </c:tx>
          <c:spPr>
            <a:ln w="28575" cap="rnd">
              <a:solidFill>
                <a:srgbClr val="002060"/>
              </a:solidFill>
              <a:round/>
            </a:ln>
            <a:effectLst/>
          </c:spPr>
          <c:marker>
            <c:symbol val="none"/>
          </c:marker>
          <c:dPt>
            <c:idx val="0"/>
            <c:marker>
              <c:symbol val="none"/>
            </c:marker>
            <c:bubble3D val="0"/>
            <c:spPr>
              <a:ln w="28575" cap="rnd">
                <a:solidFill>
                  <a:srgbClr val="002060"/>
                </a:solidFill>
                <a:round/>
              </a:ln>
              <a:effectLst/>
            </c:spPr>
            <c:extLst>
              <c:ext xmlns:c16="http://schemas.microsoft.com/office/drawing/2014/chart" uri="{C3380CC4-5D6E-409C-BE32-E72D297353CC}">
                <c16:uniqueId val="{00000000-5E82-4420-8207-BEA8A6453C53}"/>
              </c:ext>
            </c:extLst>
          </c:dPt>
          <c:dPt>
            <c:idx val="1"/>
            <c:marker>
              <c:symbol val="none"/>
            </c:marker>
            <c:bubble3D val="0"/>
            <c:spPr>
              <a:ln w="28575" cap="rnd">
                <a:solidFill>
                  <a:srgbClr val="002060"/>
                </a:solidFill>
                <a:round/>
              </a:ln>
              <a:effectLst/>
            </c:spPr>
            <c:extLst>
              <c:ext xmlns:c16="http://schemas.microsoft.com/office/drawing/2014/chart" uri="{C3380CC4-5D6E-409C-BE32-E72D297353CC}">
                <c16:uniqueId val="{00000001-5E82-4420-8207-BEA8A6453C53}"/>
              </c:ext>
            </c:extLst>
          </c:dPt>
          <c:dPt>
            <c:idx val="2"/>
            <c:marker>
              <c:symbol val="none"/>
            </c:marker>
            <c:bubble3D val="0"/>
            <c:spPr>
              <a:ln w="28575" cap="rnd">
                <a:solidFill>
                  <a:srgbClr val="002060"/>
                </a:solidFill>
                <a:round/>
              </a:ln>
              <a:effectLst/>
            </c:spPr>
            <c:extLst>
              <c:ext xmlns:c16="http://schemas.microsoft.com/office/drawing/2014/chart" uri="{C3380CC4-5D6E-409C-BE32-E72D297353CC}">
                <c16:uniqueId val="{00000002-5E82-4420-8207-BEA8A6453C53}"/>
              </c:ext>
            </c:extLst>
          </c:dPt>
          <c:dPt>
            <c:idx val="3"/>
            <c:marker>
              <c:symbol val="none"/>
            </c:marker>
            <c:bubble3D val="0"/>
            <c:spPr>
              <a:ln w="28575" cap="rnd">
                <a:solidFill>
                  <a:srgbClr val="002060"/>
                </a:solidFill>
                <a:round/>
              </a:ln>
              <a:effectLst/>
            </c:spPr>
            <c:extLst>
              <c:ext xmlns:c16="http://schemas.microsoft.com/office/drawing/2014/chart" uri="{C3380CC4-5D6E-409C-BE32-E72D297353CC}">
                <c16:uniqueId val="{00000003-5E82-4420-8207-BEA8A6453C53}"/>
              </c:ext>
            </c:extLst>
          </c:dPt>
          <c:dPt>
            <c:idx val="4"/>
            <c:marker>
              <c:symbol val="none"/>
            </c:marker>
            <c:bubble3D val="0"/>
            <c:spPr>
              <a:ln w="28575" cap="rnd">
                <a:solidFill>
                  <a:srgbClr val="002060"/>
                </a:solidFill>
                <a:round/>
              </a:ln>
              <a:effectLst/>
            </c:spPr>
            <c:extLst>
              <c:ext xmlns:c16="http://schemas.microsoft.com/office/drawing/2014/chart" uri="{C3380CC4-5D6E-409C-BE32-E72D297353CC}">
                <c16:uniqueId val="{00000004-5E82-4420-8207-BEA8A6453C53}"/>
              </c:ext>
            </c:extLst>
          </c:dPt>
          <c:dPt>
            <c:idx val="5"/>
            <c:marker>
              <c:symbol val="none"/>
            </c:marker>
            <c:bubble3D val="0"/>
            <c:spPr>
              <a:ln w="28575" cap="rnd">
                <a:solidFill>
                  <a:srgbClr val="002060"/>
                </a:solidFill>
                <a:round/>
              </a:ln>
              <a:effectLst/>
            </c:spPr>
            <c:extLst>
              <c:ext xmlns:c16="http://schemas.microsoft.com/office/drawing/2014/chart" uri="{C3380CC4-5D6E-409C-BE32-E72D297353CC}">
                <c16:uniqueId val="{00000005-5E82-4420-8207-BEA8A6453C53}"/>
              </c:ext>
            </c:extLst>
          </c:dPt>
          <c:dPt>
            <c:idx val="6"/>
            <c:marker>
              <c:symbol val="none"/>
            </c:marker>
            <c:bubble3D val="0"/>
            <c:spPr>
              <a:ln w="28575" cap="rnd">
                <a:solidFill>
                  <a:srgbClr val="002060"/>
                </a:solidFill>
                <a:round/>
              </a:ln>
              <a:effectLst/>
            </c:spPr>
            <c:extLst>
              <c:ext xmlns:c16="http://schemas.microsoft.com/office/drawing/2014/chart" uri="{C3380CC4-5D6E-409C-BE32-E72D297353CC}">
                <c16:uniqueId val="{00000006-5E82-4420-8207-BEA8A6453C53}"/>
              </c:ext>
            </c:extLst>
          </c:dPt>
          <c:dPt>
            <c:idx val="8"/>
            <c:marker>
              <c:symbol val="none"/>
            </c:marker>
            <c:bubble3D val="0"/>
            <c:spPr>
              <a:ln w="28575" cap="rnd">
                <a:solidFill>
                  <a:srgbClr val="002060"/>
                </a:solidFill>
                <a:round/>
              </a:ln>
              <a:effectLst/>
            </c:spPr>
            <c:extLst>
              <c:ext xmlns:c16="http://schemas.microsoft.com/office/drawing/2014/chart" uri="{C3380CC4-5D6E-409C-BE32-E72D297353CC}">
                <c16:uniqueId val="{00000007-5E82-4420-8207-BEA8A6453C53}"/>
              </c:ext>
            </c:extLst>
          </c:dPt>
          <c:dPt>
            <c:idx val="9"/>
            <c:marker>
              <c:symbol val="none"/>
            </c:marker>
            <c:bubble3D val="0"/>
            <c:spPr>
              <a:ln w="28575" cap="rnd">
                <a:solidFill>
                  <a:srgbClr val="002060"/>
                </a:solidFill>
                <a:round/>
              </a:ln>
              <a:effectLst/>
            </c:spPr>
            <c:extLst>
              <c:ext xmlns:c16="http://schemas.microsoft.com/office/drawing/2014/chart" uri="{C3380CC4-5D6E-409C-BE32-E72D297353CC}">
                <c16:uniqueId val="{00000008-5E82-4420-8207-BEA8A6453C53}"/>
              </c:ext>
            </c:extLst>
          </c:dPt>
          <c:dPt>
            <c:idx val="10"/>
            <c:marker>
              <c:symbol val="none"/>
            </c:marker>
            <c:bubble3D val="0"/>
            <c:spPr>
              <a:ln w="28575" cap="rnd">
                <a:solidFill>
                  <a:srgbClr val="002060"/>
                </a:solidFill>
                <a:round/>
              </a:ln>
              <a:effectLst/>
            </c:spPr>
            <c:extLst>
              <c:ext xmlns:c16="http://schemas.microsoft.com/office/drawing/2014/chart" uri="{C3380CC4-5D6E-409C-BE32-E72D297353CC}">
                <c16:uniqueId val="{00000009-5E82-4420-8207-BEA8A6453C53}"/>
              </c:ext>
            </c:extLst>
          </c:dPt>
          <c:dPt>
            <c:idx val="11"/>
            <c:marker>
              <c:symbol val="none"/>
            </c:marker>
            <c:bubble3D val="0"/>
            <c:spPr>
              <a:ln w="28575" cap="rnd">
                <a:solidFill>
                  <a:srgbClr val="002060"/>
                </a:solidFill>
                <a:round/>
              </a:ln>
              <a:effectLst/>
            </c:spPr>
            <c:extLst>
              <c:ext xmlns:c16="http://schemas.microsoft.com/office/drawing/2014/chart" uri="{C3380CC4-5D6E-409C-BE32-E72D297353CC}">
                <c16:uniqueId val="{0000000A-5E82-4420-8207-BEA8A6453C53}"/>
              </c:ext>
            </c:extLst>
          </c:dPt>
          <c:dPt>
            <c:idx val="12"/>
            <c:marker>
              <c:symbol val="none"/>
            </c:marker>
            <c:bubble3D val="0"/>
            <c:spPr>
              <a:ln w="28575" cap="rnd">
                <a:solidFill>
                  <a:srgbClr val="002060"/>
                </a:solidFill>
                <a:round/>
              </a:ln>
              <a:effectLst/>
            </c:spPr>
            <c:extLst>
              <c:ext xmlns:c16="http://schemas.microsoft.com/office/drawing/2014/chart" uri="{C3380CC4-5D6E-409C-BE32-E72D297353CC}">
                <c16:uniqueId val="{0000000B-5E82-4420-8207-BEA8A6453C53}"/>
              </c:ext>
            </c:extLst>
          </c:dPt>
          <c:dPt>
            <c:idx val="13"/>
            <c:marker>
              <c:symbol val="none"/>
            </c:marker>
            <c:bubble3D val="0"/>
            <c:spPr>
              <a:ln w="28575" cap="rnd">
                <a:solidFill>
                  <a:srgbClr val="002060"/>
                </a:solidFill>
                <a:round/>
              </a:ln>
              <a:effectLst/>
            </c:spPr>
            <c:extLst>
              <c:ext xmlns:c16="http://schemas.microsoft.com/office/drawing/2014/chart" uri="{C3380CC4-5D6E-409C-BE32-E72D297353CC}">
                <c16:uniqueId val="{0000000C-5E82-4420-8207-BEA8A6453C53}"/>
              </c:ext>
            </c:extLst>
          </c:dPt>
          <c:dPt>
            <c:idx val="14"/>
            <c:marker>
              <c:symbol val="none"/>
            </c:marker>
            <c:bubble3D val="0"/>
            <c:spPr>
              <a:ln w="28575" cap="rnd">
                <a:solidFill>
                  <a:srgbClr val="002060"/>
                </a:solidFill>
                <a:round/>
              </a:ln>
              <a:effectLst/>
            </c:spPr>
            <c:extLst>
              <c:ext xmlns:c16="http://schemas.microsoft.com/office/drawing/2014/chart" uri="{C3380CC4-5D6E-409C-BE32-E72D297353CC}">
                <c16:uniqueId val="{0000000D-5E82-4420-8207-BEA8A6453C53}"/>
              </c:ext>
            </c:extLst>
          </c:dPt>
          <c:dPt>
            <c:idx val="15"/>
            <c:marker>
              <c:symbol val="none"/>
            </c:marker>
            <c:bubble3D val="0"/>
            <c:spPr>
              <a:ln w="28575" cap="rnd">
                <a:solidFill>
                  <a:srgbClr val="002060"/>
                </a:solidFill>
                <a:round/>
              </a:ln>
              <a:effectLst/>
            </c:spPr>
            <c:extLst>
              <c:ext xmlns:c16="http://schemas.microsoft.com/office/drawing/2014/chart" uri="{C3380CC4-5D6E-409C-BE32-E72D297353CC}">
                <c16:uniqueId val="{0000000E-5E82-4420-8207-BEA8A6453C53}"/>
              </c:ext>
            </c:extLst>
          </c:dPt>
          <c:dPt>
            <c:idx val="16"/>
            <c:marker>
              <c:symbol val="none"/>
            </c:marker>
            <c:bubble3D val="0"/>
            <c:spPr>
              <a:ln w="28575" cap="rnd">
                <a:solidFill>
                  <a:srgbClr val="002060"/>
                </a:solidFill>
                <a:round/>
              </a:ln>
              <a:effectLst/>
            </c:spPr>
            <c:extLst>
              <c:ext xmlns:c16="http://schemas.microsoft.com/office/drawing/2014/chart" uri="{C3380CC4-5D6E-409C-BE32-E72D297353CC}">
                <c16:uniqueId val="{0000000F-5E82-4420-8207-BEA8A6453C53}"/>
              </c:ext>
            </c:extLst>
          </c:dPt>
          <c:dPt>
            <c:idx val="17"/>
            <c:marker>
              <c:symbol val="none"/>
            </c:marker>
            <c:bubble3D val="0"/>
            <c:spPr>
              <a:ln w="28575" cap="rnd">
                <a:solidFill>
                  <a:srgbClr val="002060"/>
                </a:solidFill>
                <a:round/>
              </a:ln>
              <a:effectLst/>
            </c:spPr>
            <c:extLst>
              <c:ext xmlns:c16="http://schemas.microsoft.com/office/drawing/2014/chart" uri="{C3380CC4-5D6E-409C-BE32-E72D297353CC}">
                <c16:uniqueId val="{00000010-5E82-4420-8207-BEA8A6453C53}"/>
              </c:ext>
            </c:extLst>
          </c:dPt>
          <c:dPt>
            <c:idx val="18"/>
            <c:marker>
              <c:symbol val="none"/>
            </c:marker>
            <c:bubble3D val="0"/>
            <c:spPr>
              <a:ln w="28575" cap="rnd">
                <a:solidFill>
                  <a:srgbClr val="002060"/>
                </a:solidFill>
                <a:round/>
              </a:ln>
              <a:effectLst/>
            </c:spPr>
            <c:extLst>
              <c:ext xmlns:c16="http://schemas.microsoft.com/office/drawing/2014/chart" uri="{C3380CC4-5D6E-409C-BE32-E72D297353CC}">
                <c16:uniqueId val="{00000011-5E82-4420-8207-BEA8A6453C53}"/>
              </c:ext>
            </c:extLst>
          </c:dPt>
          <c:dPt>
            <c:idx val="19"/>
            <c:marker>
              <c:symbol val="none"/>
            </c:marker>
            <c:bubble3D val="0"/>
            <c:spPr>
              <a:ln w="28575" cap="rnd">
                <a:solidFill>
                  <a:srgbClr val="002060"/>
                </a:solidFill>
                <a:round/>
              </a:ln>
              <a:effectLst/>
            </c:spPr>
            <c:extLst>
              <c:ext xmlns:c16="http://schemas.microsoft.com/office/drawing/2014/chart" uri="{C3380CC4-5D6E-409C-BE32-E72D297353CC}">
                <c16:uniqueId val="{00000012-5E82-4420-8207-BEA8A6453C53}"/>
              </c:ext>
            </c:extLst>
          </c:dPt>
          <c:dPt>
            <c:idx val="20"/>
            <c:marker>
              <c:symbol val="none"/>
            </c:marker>
            <c:bubble3D val="0"/>
            <c:spPr>
              <a:ln w="28575" cap="rnd">
                <a:solidFill>
                  <a:srgbClr val="002060"/>
                </a:solidFill>
                <a:round/>
              </a:ln>
              <a:effectLst/>
            </c:spPr>
            <c:extLst>
              <c:ext xmlns:c16="http://schemas.microsoft.com/office/drawing/2014/chart" uri="{C3380CC4-5D6E-409C-BE32-E72D297353CC}">
                <c16:uniqueId val="{00000013-5E82-4420-8207-BEA8A6453C53}"/>
              </c:ext>
            </c:extLst>
          </c:dPt>
          <c:dLbls>
            <c:dLbl>
              <c:idx val="0"/>
              <c:layout>
                <c:manualLayout>
                  <c:x val="2.3012497418002955E-2"/>
                  <c:y val="-0.102645579647469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E82-4420-8207-BEA8A6453C53}"/>
                </c:ext>
              </c:extLst>
            </c:dLbl>
            <c:dLbl>
              <c:idx val="1"/>
              <c:layout>
                <c:manualLayout>
                  <c:x val="-5.7135038169372376E-2"/>
                  <c:y val="-9.83271187313782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82-4420-8207-BEA8A6453C53}"/>
                </c:ext>
              </c:extLst>
            </c:dLbl>
            <c:dLbl>
              <c:idx val="2"/>
              <c:layout>
                <c:manualLayout>
                  <c:x val="-4.6613745392446983E-2"/>
                  <c:y val="4.34962098192752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82-4420-8207-BEA8A6453C53}"/>
                </c:ext>
              </c:extLst>
            </c:dLbl>
            <c:dLbl>
              <c:idx val="3"/>
              <c:layout>
                <c:manualLayout>
                  <c:x val="-4.3106647800138516E-2"/>
                  <c:y val="-0.1212018491427740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82-4420-8207-BEA8A6453C53}"/>
                </c:ext>
              </c:extLst>
            </c:dLbl>
            <c:dLbl>
              <c:idx val="4"/>
              <c:layout>
                <c:manualLayout>
                  <c:x val="-4.4860196596292749E-2"/>
                  <c:y val="5.2646101983833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82-4420-8207-BEA8A6453C53}"/>
                </c:ext>
              </c:extLst>
            </c:dLbl>
            <c:dLbl>
              <c:idx val="5"/>
              <c:layout>
                <c:manualLayout>
                  <c:x val="-4.4860196596292749E-2"/>
                  <c:y val="-7.54523883199825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82-4420-8207-BEA8A6453C53}"/>
                </c:ext>
              </c:extLst>
            </c:dLbl>
            <c:dLbl>
              <c:idx val="6"/>
              <c:layout>
                <c:manualLayout>
                  <c:x val="-4.3106647800138578E-2"/>
                  <c:y val="7.0945886312949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E82-4420-8207-BEA8A6453C53}"/>
                </c:ext>
              </c:extLst>
            </c:dLbl>
            <c:dLbl>
              <c:idx val="8"/>
              <c:layout>
                <c:manualLayout>
                  <c:x val="-5.012084298475545E-2"/>
                  <c:y val="6.63709402306708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82-4420-8207-BEA8A6453C53}"/>
                </c:ext>
              </c:extLst>
            </c:dLbl>
            <c:dLbl>
              <c:idx val="9"/>
              <c:layout>
                <c:manualLayout>
                  <c:x val="-4.4860196596292812E-2"/>
                  <c:y val="-6.63024961554242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E82-4420-8207-BEA8A6453C53}"/>
                </c:ext>
              </c:extLst>
            </c:dLbl>
            <c:dLbl>
              <c:idx val="10"/>
              <c:layout>
                <c:manualLayout>
                  <c:x val="-4.4860196596292812E-2"/>
                  <c:y val="6.1795994148391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E82-4420-8207-BEA8A6453C53}"/>
                </c:ext>
              </c:extLst>
            </c:dLbl>
            <c:dLbl>
              <c:idx val="11"/>
              <c:layout>
                <c:manualLayout>
                  <c:x val="-4.4860196596292749E-2"/>
                  <c:y val="-6.63024961554242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E82-4420-8207-BEA8A6453C53}"/>
                </c:ext>
              </c:extLst>
            </c:dLbl>
            <c:dLbl>
              <c:idx val="12"/>
              <c:layout>
                <c:manualLayout>
                  <c:x val="-4.6613745392446983E-2"/>
                  <c:y val="4.8071155901554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E82-4420-8207-BEA8A6453C53}"/>
                </c:ext>
              </c:extLst>
            </c:dLbl>
            <c:dLbl>
              <c:idx val="13"/>
              <c:layout>
                <c:manualLayout>
                  <c:x val="-4.8367294188601216E-2"/>
                  <c:y val="-8.46022804845408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E82-4420-8207-BEA8A6453C53}"/>
                </c:ext>
              </c:extLst>
            </c:dLbl>
            <c:dLbl>
              <c:idx val="14"/>
              <c:layout>
                <c:manualLayout>
                  <c:x val="-5.0120842984755574E-2"/>
                  <c:y val="-8.00273344022616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E82-4420-8207-BEA8A6453C53}"/>
                </c:ext>
              </c:extLst>
            </c:dLbl>
            <c:dLbl>
              <c:idx val="15"/>
              <c:layout>
                <c:manualLayout>
                  <c:x val="-3.0831806227058889E-2"/>
                  <c:y val="-5.71526039908659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E82-4420-8207-BEA8A6453C53}"/>
                </c:ext>
              </c:extLst>
            </c:dLbl>
            <c:dLbl>
              <c:idx val="16"/>
              <c:layout>
                <c:manualLayout>
                  <c:x val="-3.4338903819367356E-2"/>
                  <c:y val="5.26461019838335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E82-4420-8207-BEA8A6453C53}"/>
                </c:ext>
              </c:extLst>
            </c:dLbl>
            <c:dLbl>
              <c:idx val="17"/>
              <c:layout>
                <c:manualLayout>
                  <c:x val="-4.4860196596292749E-2"/>
                  <c:y val="-7.08774422377033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E82-4420-8207-BEA8A6453C53}"/>
                </c:ext>
              </c:extLst>
            </c:dLbl>
            <c:dLbl>
              <c:idx val="18"/>
              <c:layout>
                <c:manualLayout>
                  <c:x val="-3.0831806227058889E-2"/>
                  <c:y val="-0.1120519569782157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E82-4420-8207-BEA8A6453C53}"/>
                </c:ext>
              </c:extLst>
            </c:dLbl>
            <c:dLbl>
              <c:idx val="19"/>
              <c:layout>
                <c:manualLayout>
                  <c:x val="-3.2585355023213247E-2"/>
                  <c:y val="-7.54523883199825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E82-4420-8207-BEA8A6453C53}"/>
                </c:ext>
              </c:extLst>
            </c:dLbl>
            <c:dLbl>
              <c:idx val="20"/>
              <c:layout>
                <c:manualLayout>
                  <c:x val="-8.8844171093343111E-3"/>
                  <c:y val="8.00957784775082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E82-4420-8207-BEA8A6453C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Trend!$A$4:$B$24</c:f>
              <c:multiLvlStrCache>
                <c:ptCount val="2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2020</c:v>
                  </c:pt>
                  <c:pt idx="4">
                    <c:v>2021</c:v>
                  </c:pt>
                  <c:pt idx="8">
                    <c:v>2022</c:v>
                  </c:pt>
                  <c:pt idx="12">
                    <c:v>2023</c:v>
                  </c:pt>
                  <c:pt idx="16">
                    <c:v>2024</c:v>
                  </c:pt>
                  <c:pt idx="20">
                    <c:v>2025</c:v>
                  </c:pt>
                </c:lvl>
              </c:multiLvlStrCache>
            </c:multiLvlStrRef>
          </c:cat>
          <c:val>
            <c:numRef>
              <c:f>Trend!$C$4:$C$24</c:f>
              <c:numCache>
                <c:formatCode>[$$-C09]#,##0</c:formatCode>
                <c:ptCount val="21"/>
                <c:pt idx="0">
                  <c:v>22991</c:v>
                </c:pt>
                <c:pt idx="1">
                  <c:v>293572</c:v>
                </c:pt>
                <c:pt idx="2">
                  <c:v>239107</c:v>
                </c:pt>
                <c:pt idx="3">
                  <c:v>303731</c:v>
                </c:pt>
                <c:pt idx="4">
                  <c:v>215214</c:v>
                </c:pt>
                <c:pt idx="5">
                  <c:v>303228</c:v>
                </c:pt>
                <c:pt idx="6">
                  <c:v>222531</c:v>
                </c:pt>
                <c:pt idx="7">
                  <c:v>440473</c:v>
                </c:pt>
                <c:pt idx="8">
                  <c:v>346149</c:v>
                </c:pt>
                <c:pt idx="9">
                  <c:v>401583</c:v>
                </c:pt>
                <c:pt idx="10">
                  <c:v>309329</c:v>
                </c:pt>
                <c:pt idx="11">
                  <c:v>402714</c:v>
                </c:pt>
                <c:pt idx="12">
                  <c:v>231152</c:v>
                </c:pt>
                <c:pt idx="13">
                  <c:v>284179</c:v>
                </c:pt>
                <c:pt idx="14">
                  <c:v>364557</c:v>
                </c:pt>
                <c:pt idx="15">
                  <c:v>349835</c:v>
                </c:pt>
                <c:pt idx="16">
                  <c:v>275275</c:v>
                </c:pt>
                <c:pt idx="17">
                  <c:v>396291</c:v>
                </c:pt>
                <c:pt idx="18">
                  <c:v>287952</c:v>
                </c:pt>
                <c:pt idx="19">
                  <c:v>242960</c:v>
                </c:pt>
                <c:pt idx="20">
                  <c:v>249816</c:v>
                </c:pt>
              </c:numCache>
            </c:numRef>
          </c:val>
          <c:smooth val="0"/>
          <c:extLst>
            <c:ext xmlns:c16="http://schemas.microsoft.com/office/drawing/2014/chart" uri="{C3380CC4-5D6E-409C-BE32-E72D297353CC}">
              <c16:uniqueId val="{00000014-5E82-4420-8207-BEA8A6453C53}"/>
            </c:ext>
          </c:extLst>
        </c:ser>
        <c:dLbls>
          <c:dLblPos val="t"/>
          <c:showLegendKey val="0"/>
          <c:showVal val="1"/>
          <c:showCatName val="0"/>
          <c:showSerName val="0"/>
          <c:showPercent val="0"/>
          <c:showBubbleSize val="0"/>
        </c:dLbls>
        <c:smooth val="0"/>
        <c:axId val="464508704"/>
        <c:axId val="464516192"/>
      </c:lineChart>
      <c:catAx>
        <c:axId val="46450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16192"/>
        <c:crosses val="autoZero"/>
        <c:auto val="1"/>
        <c:lblAlgn val="ctr"/>
        <c:lblOffset val="100"/>
        <c:noMultiLvlLbl val="0"/>
      </c:catAx>
      <c:valAx>
        <c:axId val="464516192"/>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0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Dataset.xlsx]Average order of state per year!PivotTable1</c:name>
    <c:fmtId val="1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PH" sz="2000"/>
              <a:t>Average order</a:t>
            </a:r>
            <a:r>
              <a:rPr lang="en-PH" sz="2000" baseline="0"/>
              <a:t> of state</a:t>
            </a:r>
            <a:r>
              <a:rPr lang="en-PH" sz="2000"/>
              <a:t> per year</a:t>
            </a:r>
          </a:p>
        </c:rich>
      </c:tx>
      <c:layout>
        <c:manualLayout>
          <c:xMode val="edge"/>
          <c:yMode val="edge"/>
          <c:x val="0.34785647583877888"/>
          <c:y val="0.1369075514275022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1.5143067408351055E-3"/>
              <c:y val="-2.839774553205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7.5715337041755279E-3"/>
              <c:y val="-5.6795491064102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dLbl>
          <c:idx val="0"/>
          <c:layout>
            <c:manualLayout>
              <c:x val="1.3628760667515937E-2"/>
              <c:y val="-3.12375200852558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dLbl>
          <c:idx val="0"/>
          <c:layout>
            <c:manualLayout>
              <c:x val="1.0897035149079257E-2"/>
              <c:y val="-5.15316443807262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dLbl>
          <c:idx val="0"/>
          <c:layout>
            <c:manualLayout>
              <c:x val="4.0975192370999933E-3"/>
              <c:y val="-1.854120161585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5.4633589828000156E-3"/>
              <c:y val="-6.7984405924814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dLbl>
          <c:idx val="0"/>
          <c:layout>
            <c:manualLayout>
              <c:x val="1.7755916694099969E-2"/>
              <c:y val="-6.7984405924814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76055784057942E-2"/>
          <c:y val="0.2572178477690289"/>
          <c:w val="0.88729094791156538"/>
          <c:h val="0.65853091280256637"/>
        </c:manualLayout>
      </c:layout>
      <c:barChart>
        <c:barDir val="col"/>
        <c:grouping val="clustered"/>
        <c:varyColors val="0"/>
        <c:ser>
          <c:idx val="0"/>
          <c:order val="0"/>
          <c:tx>
            <c:strRef>
              <c:f>'Average order of state per year'!$B$3:$B$4</c:f>
              <c:strCache>
                <c:ptCount val="1"/>
                <c:pt idx="0">
                  <c:v>2020</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7-3D9E-42AD-81D4-899D472AD3D9}"/>
              </c:ext>
            </c:extLst>
          </c:dPt>
          <c:dLbls>
            <c:dLbl>
              <c:idx val="0"/>
              <c:layout>
                <c:manualLayout>
                  <c:x val="-7.5715337041755279E-3"/>
                  <c:y val="-5.6795491064102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D9E-42AD-81D4-899D472AD3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order of state per year'!$A$5:$A$10</c:f>
              <c:strCache>
                <c:ptCount val="6"/>
                <c:pt idx="0">
                  <c:v>Ohio</c:v>
                </c:pt>
                <c:pt idx="1">
                  <c:v>California</c:v>
                </c:pt>
                <c:pt idx="2">
                  <c:v>New York</c:v>
                </c:pt>
                <c:pt idx="3">
                  <c:v>Texas</c:v>
                </c:pt>
                <c:pt idx="4">
                  <c:v>Illinois</c:v>
                </c:pt>
                <c:pt idx="5">
                  <c:v>Florida</c:v>
                </c:pt>
              </c:strCache>
            </c:strRef>
          </c:cat>
          <c:val>
            <c:numRef>
              <c:f>'Average order of state per year'!$B$5:$B$10</c:f>
              <c:numCache>
                <c:formatCode>[$$-C09]#,##0.00</c:formatCode>
                <c:ptCount val="6"/>
                <c:pt idx="0">
                  <c:v>5243.3461538461543</c:v>
                </c:pt>
                <c:pt idx="1">
                  <c:v>4820.1176470588234</c:v>
                </c:pt>
                <c:pt idx="2">
                  <c:v>4829.5749999999998</c:v>
                </c:pt>
                <c:pt idx="3">
                  <c:v>4597.7333333333336</c:v>
                </c:pt>
                <c:pt idx="4">
                  <c:v>5442.56</c:v>
                </c:pt>
                <c:pt idx="5">
                  <c:v>5192.8064516129034</c:v>
                </c:pt>
              </c:numCache>
            </c:numRef>
          </c:val>
          <c:extLst>
            <c:ext xmlns:c16="http://schemas.microsoft.com/office/drawing/2014/chart" uri="{C3380CC4-5D6E-409C-BE32-E72D297353CC}">
              <c16:uniqueId val="{00000000-3D9E-42AD-81D4-899D472AD3D9}"/>
            </c:ext>
          </c:extLst>
        </c:ser>
        <c:ser>
          <c:idx val="1"/>
          <c:order val="1"/>
          <c:tx>
            <c:strRef>
              <c:f>'Average order of state per year'!$C$3:$C$4</c:f>
              <c:strCache>
                <c:ptCount val="1"/>
                <c:pt idx="0">
                  <c:v>2021</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6-3D9E-42AD-81D4-899D472AD3D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B-3D9E-42AD-81D4-899D472AD3D9}"/>
              </c:ext>
            </c:extLst>
          </c:dPt>
          <c:dLbls>
            <c:dLbl>
              <c:idx val="0"/>
              <c:layout>
                <c:manualLayout>
                  <c:x val="1.5143067408351055E-3"/>
                  <c:y val="-2.8397745532050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D9E-42AD-81D4-899D472AD3D9}"/>
                </c:ext>
              </c:extLst>
            </c:dLbl>
            <c:dLbl>
              <c:idx val="1"/>
              <c:layout>
                <c:manualLayout>
                  <c:x val="5.4633589828000156E-3"/>
                  <c:y val="-6.79844059248142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D9E-42AD-81D4-899D472AD3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order of state per year'!$A$5:$A$10</c:f>
              <c:strCache>
                <c:ptCount val="6"/>
                <c:pt idx="0">
                  <c:v>Ohio</c:v>
                </c:pt>
                <c:pt idx="1">
                  <c:v>California</c:v>
                </c:pt>
                <c:pt idx="2">
                  <c:v>New York</c:v>
                </c:pt>
                <c:pt idx="3">
                  <c:v>Texas</c:v>
                </c:pt>
                <c:pt idx="4">
                  <c:v>Illinois</c:v>
                </c:pt>
                <c:pt idx="5">
                  <c:v>Florida</c:v>
                </c:pt>
              </c:strCache>
            </c:strRef>
          </c:cat>
          <c:val>
            <c:numRef>
              <c:f>'Average order of state per year'!$C$5:$C$10</c:f>
              <c:numCache>
                <c:formatCode>[$$-C09]#,##0.00</c:formatCode>
                <c:ptCount val="6"/>
                <c:pt idx="0">
                  <c:v>5455.545454545455</c:v>
                </c:pt>
                <c:pt idx="1">
                  <c:v>4844.3055555555557</c:v>
                </c:pt>
                <c:pt idx="2">
                  <c:v>5104.1904761904761</c:v>
                </c:pt>
                <c:pt idx="3">
                  <c:v>5344.6097560975613</c:v>
                </c:pt>
                <c:pt idx="4">
                  <c:v>6167.7241379310344</c:v>
                </c:pt>
                <c:pt idx="5">
                  <c:v>5962.4722222222226</c:v>
                </c:pt>
              </c:numCache>
            </c:numRef>
          </c:val>
          <c:extLst>
            <c:ext xmlns:c16="http://schemas.microsoft.com/office/drawing/2014/chart" uri="{C3380CC4-5D6E-409C-BE32-E72D297353CC}">
              <c16:uniqueId val="{00000001-3D9E-42AD-81D4-899D472AD3D9}"/>
            </c:ext>
          </c:extLst>
        </c:ser>
        <c:ser>
          <c:idx val="2"/>
          <c:order val="2"/>
          <c:tx>
            <c:strRef>
              <c:f>'Average order of state per year'!$D$3:$D$4</c:f>
              <c:strCache>
                <c:ptCount val="1"/>
                <c:pt idx="0">
                  <c:v>2022</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8-3D9E-42AD-81D4-899D472AD3D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C-3D9E-42AD-81D4-899D472AD3D9}"/>
              </c:ext>
            </c:extLst>
          </c:dPt>
          <c:dLbls>
            <c:dLbl>
              <c:idx val="0"/>
              <c:layout>
                <c:manualLayout>
                  <c:x val="1.3628760667515937E-2"/>
                  <c:y val="-3.12375200852558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D9E-42AD-81D4-899D472AD3D9}"/>
                </c:ext>
              </c:extLst>
            </c:dLbl>
            <c:dLbl>
              <c:idx val="1"/>
              <c:layout>
                <c:manualLayout>
                  <c:x val="1.7755916694099969E-2"/>
                  <c:y val="-6.79844059248142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D9E-42AD-81D4-899D472AD3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order of state per year'!$A$5:$A$10</c:f>
              <c:strCache>
                <c:ptCount val="6"/>
                <c:pt idx="0">
                  <c:v>Ohio</c:v>
                </c:pt>
                <c:pt idx="1">
                  <c:v>California</c:v>
                </c:pt>
                <c:pt idx="2">
                  <c:v>New York</c:v>
                </c:pt>
                <c:pt idx="3">
                  <c:v>Texas</c:v>
                </c:pt>
                <c:pt idx="4">
                  <c:v>Illinois</c:v>
                </c:pt>
                <c:pt idx="5">
                  <c:v>Florida</c:v>
                </c:pt>
              </c:strCache>
            </c:strRef>
          </c:cat>
          <c:val>
            <c:numRef>
              <c:f>'Average order of state per year'!$D$5:$D$10</c:f>
              <c:numCache>
                <c:formatCode>[$$-C09]#,##0.00</c:formatCode>
                <c:ptCount val="6"/>
                <c:pt idx="0">
                  <c:v>4742.8510638297876</c:v>
                </c:pt>
                <c:pt idx="1">
                  <c:v>5224.9250000000002</c:v>
                </c:pt>
                <c:pt idx="2">
                  <c:v>4488.9272727272728</c:v>
                </c:pt>
                <c:pt idx="3">
                  <c:v>5469.4905660377362</c:v>
                </c:pt>
                <c:pt idx="4">
                  <c:v>4859.6808510638302</c:v>
                </c:pt>
                <c:pt idx="5">
                  <c:v>5710.54347826087</c:v>
                </c:pt>
              </c:numCache>
            </c:numRef>
          </c:val>
          <c:extLst>
            <c:ext xmlns:c16="http://schemas.microsoft.com/office/drawing/2014/chart" uri="{C3380CC4-5D6E-409C-BE32-E72D297353CC}">
              <c16:uniqueId val="{00000002-3D9E-42AD-81D4-899D472AD3D9}"/>
            </c:ext>
          </c:extLst>
        </c:ser>
        <c:ser>
          <c:idx val="3"/>
          <c:order val="3"/>
          <c:tx>
            <c:strRef>
              <c:f>'Average order of state per year'!$E$3:$E$4</c:f>
              <c:strCache>
                <c:ptCount val="1"/>
                <c:pt idx="0">
                  <c:v>2023</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A-3D9E-42AD-81D4-899D472AD3D9}"/>
              </c:ext>
            </c:extLst>
          </c:dPt>
          <c:dLbls>
            <c:dLbl>
              <c:idx val="0"/>
              <c:layout>
                <c:manualLayout>
                  <c:x val="4.0975192370999933E-3"/>
                  <c:y val="-1.85412016158584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D9E-42AD-81D4-899D472AD3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order of state per year'!$A$5:$A$10</c:f>
              <c:strCache>
                <c:ptCount val="6"/>
                <c:pt idx="0">
                  <c:v>Ohio</c:v>
                </c:pt>
                <c:pt idx="1">
                  <c:v>California</c:v>
                </c:pt>
                <c:pt idx="2">
                  <c:v>New York</c:v>
                </c:pt>
                <c:pt idx="3">
                  <c:v>Texas</c:v>
                </c:pt>
                <c:pt idx="4">
                  <c:v>Illinois</c:v>
                </c:pt>
                <c:pt idx="5">
                  <c:v>Florida</c:v>
                </c:pt>
              </c:strCache>
            </c:strRef>
          </c:cat>
          <c:val>
            <c:numRef>
              <c:f>'Average order of state per year'!$E$5:$E$10</c:f>
              <c:numCache>
                <c:formatCode>[$$-C09]#,##0.00</c:formatCode>
                <c:ptCount val="6"/>
                <c:pt idx="0">
                  <c:v>4384.6764705882351</c:v>
                </c:pt>
                <c:pt idx="1">
                  <c:v>4628.5</c:v>
                </c:pt>
                <c:pt idx="2">
                  <c:v>5704.6</c:v>
                </c:pt>
                <c:pt idx="3">
                  <c:v>5817.9210526315792</c:v>
                </c:pt>
                <c:pt idx="4">
                  <c:v>5305.65</c:v>
                </c:pt>
                <c:pt idx="5">
                  <c:v>5728.9444444444443</c:v>
                </c:pt>
              </c:numCache>
            </c:numRef>
          </c:val>
          <c:extLst>
            <c:ext xmlns:c16="http://schemas.microsoft.com/office/drawing/2014/chart" uri="{C3380CC4-5D6E-409C-BE32-E72D297353CC}">
              <c16:uniqueId val="{00000003-3D9E-42AD-81D4-899D472AD3D9}"/>
            </c:ext>
          </c:extLst>
        </c:ser>
        <c:ser>
          <c:idx val="4"/>
          <c:order val="4"/>
          <c:tx>
            <c:strRef>
              <c:f>'Average order of state per year'!$F$3:$F$4</c:f>
              <c:strCache>
                <c:ptCount val="1"/>
                <c:pt idx="0">
                  <c:v>2024</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9-3D9E-42AD-81D4-899D472AD3D9}"/>
              </c:ext>
            </c:extLst>
          </c:dPt>
          <c:dLbls>
            <c:dLbl>
              <c:idx val="0"/>
              <c:layout>
                <c:manualLayout>
                  <c:x val="1.0897035149079257E-2"/>
                  <c:y val="-5.15316443807262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D9E-42AD-81D4-899D472AD3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order of state per year'!$A$5:$A$10</c:f>
              <c:strCache>
                <c:ptCount val="6"/>
                <c:pt idx="0">
                  <c:v>Ohio</c:v>
                </c:pt>
                <c:pt idx="1">
                  <c:v>California</c:v>
                </c:pt>
                <c:pt idx="2">
                  <c:v>New York</c:v>
                </c:pt>
                <c:pt idx="3">
                  <c:v>Texas</c:v>
                </c:pt>
                <c:pt idx="4">
                  <c:v>Illinois</c:v>
                </c:pt>
                <c:pt idx="5">
                  <c:v>Florida</c:v>
                </c:pt>
              </c:strCache>
            </c:strRef>
          </c:cat>
          <c:val>
            <c:numRef>
              <c:f>'Average order of state per year'!$F$5:$F$10</c:f>
              <c:numCache>
                <c:formatCode>[$$-C09]#,##0.00</c:formatCode>
                <c:ptCount val="6"/>
                <c:pt idx="0">
                  <c:v>4436.84375</c:v>
                </c:pt>
                <c:pt idx="1">
                  <c:v>5144.5</c:v>
                </c:pt>
                <c:pt idx="2">
                  <c:v>4841.625</c:v>
                </c:pt>
                <c:pt idx="3">
                  <c:v>5139.6756756756758</c:v>
                </c:pt>
                <c:pt idx="4">
                  <c:v>5581.818181818182</c:v>
                </c:pt>
                <c:pt idx="5">
                  <c:v>4878.704545454545</c:v>
                </c:pt>
              </c:numCache>
            </c:numRef>
          </c:val>
          <c:extLst>
            <c:ext xmlns:c16="http://schemas.microsoft.com/office/drawing/2014/chart" uri="{C3380CC4-5D6E-409C-BE32-E72D297353CC}">
              <c16:uniqueId val="{00000004-3D9E-42AD-81D4-899D472AD3D9}"/>
            </c:ext>
          </c:extLst>
        </c:ser>
        <c:dLbls>
          <c:dLblPos val="outEnd"/>
          <c:showLegendKey val="0"/>
          <c:showVal val="1"/>
          <c:showCatName val="0"/>
          <c:showSerName val="0"/>
          <c:showPercent val="0"/>
          <c:showBubbleSize val="0"/>
        </c:dLbls>
        <c:gapWidth val="219"/>
        <c:overlap val="-27"/>
        <c:axId val="1668135871"/>
        <c:axId val="1668137119"/>
      </c:barChart>
      <c:catAx>
        <c:axId val="166813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37119"/>
        <c:crosses val="autoZero"/>
        <c:auto val="1"/>
        <c:lblAlgn val="ctr"/>
        <c:lblOffset val="100"/>
        <c:noMultiLvlLbl val="0"/>
      </c:catAx>
      <c:valAx>
        <c:axId val="1668137119"/>
        <c:scaling>
          <c:orientation val="minMax"/>
        </c:scaling>
        <c:delete val="1"/>
        <c:axPos val="l"/>
        <c:numFmt formatCode="[$$-C09]#,##0.00" sourceLinked="1"/>
        <c:majorTickMark val="none"/>
        <c:minorTickMark val="none"/>
        <c:tickLblPos val="nextTo"/>
        <c:crossAx val="166813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sz="1400" b="1" i="0" u="none" strike="noStrike" baseline="0">
                <a:solidFill>
                  <a:srgbClr val="002060"/>
                </a:solidFill>
              </a:rPr>
              <a:t>Sales and Order Volume by Payment Method</a:t>
            </a:r>
            <a:endParaRPr lang="en-PH"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lotArea>
      <c:layout/>
      <c:barChart>
        <c:barDir val="col"/>
        <c:grouping val="clustered"/>
        <c:varyColors val="0"/>
        <c:ser>
          <c:idx val="1"/>
          <c:order val="1"/>
          <c:tx>
            <c:strRef>
              <c:f>'Sales and Order Volume '!$C$4</c:f>
              <c:strCache>
                <c:ptCount val="1"/>
                <c:pt idx="0">
                  <c:v>Sum of Amount</c:v>
                </c:pt>
              </c:strCache>
            </c:strRef>
          </c:tx>
          <c:spPr>
            <a:solidFill>
              <a:srgbClr val="002060"/>
            </a:solidFill>
            <a:ln>
              <a:noFill/>
            </a:ln>
            <a:effectLst/>
          </c:spPr>
          <c:invertIfNegative val="0"/>
          <c:dLbls>
            <c:dLbl>
              <c:idx val="0"/>
              <c:layout>
                <c:manualLayout>
                  <c:x val="-2.7852135425416149E-3"/>
                  <c:y val="-5.56568789930341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1E-4DF6-B98E-5322B503FD75}"/>
                </c:ext>
              </c:extLst>
            </c:dLbl>
            <c:dLbl>
              <c:idx val="1"/>
              <c:layout>
                <c:manualLayout>
                  <c:x val="0"/>
                  <c:y val="-9.27614649883901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1E-4DF6-B98E-5322B503FD75}"/>
                </c:ext>
              </c:extLst>
            </c:dLbl>
            <c:dLbl>
              <c:idx val="2"/>
              <c:layout>
                <c:manualLayout>
                  <c:x val="2.0058976088570466E-2"/>
                  <c:y val="-6.02949344737443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1E-4DF6-B98E-5322B503FD75}"/>
                </c:ext>
              </c:extLst>
            </c:dLbl>
            <c:dLbl>
              <c:idx val="3"/>
              <c:layout>
                <c:manualLayout>
                  <c:x val="2.2281708340332919E-2"/>
                  <c:y val="-7.88472452401316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1E-4DF6-B98E-5322B503FD75}"/>
                </c:ext>
              </c:extLst>
            </c:dLbl>
            <c:dLbl>
              <c:idx val="4"/>
              <c:layout>
                <c:manualLayout>
                  <c:x val="2.3933425592507041E-2"/>
                  <c:y val="-3.24665127459365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1E-4DF6-B98E-5322B503FD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and Order Volume '!$A$5:$A$9</c:f>
              <c:strCache>
                <c:ptCount val="5"/>
                <c:pt idx="0">
                  <c:v>EMI</c:v>
                </c:pt>
                <c:pt idx="1">
                  <c:v>COD</c:v>
                </c:pt>
                <c:pt idx="2">
                  <c:v>UPI</c:v>
                </c:pt>
                <c:pt idx="3">
                  <c:v>Credit Card</c:v>
                </c:pt>
                <c:pt idx="4">
                  <c:v>Debit Card</c:v>
                </c:pt>
              </c:strCache>
            </c:strRef>
          </c:cat>
          <c:val>
            <c:numRef>
              <c:f>'Sales and Order Volume '!$C$5:$C$9</c:f>
              <c:numCache>
                <c:formatCode>[$$-C09]#,##0.00</c:formatCode>
                <c:ptCount val="5"/>
                <c:pt idx="0">
                  <c:v>1114297</c:v>
                </c:pt>
                <c:pt idx="1">
                  <c:v>1141790</c:v>
                </c:pt>
                <c:pt idx="2">
                  <c:v>1250473</c:v>
                </c:pt>
                <c:pt idx="3">
                  <c:v>1281044</c:v>
                </c:pt>
                <c:pt idx="4">
                  <c:v>1395035</c:v>
                </c:pt>
              </c:numCache>
            </c:numRef>
          </c:val>
          <c:extLst>
            <c:ext xmlns:c16="http://schemas.microsoft.com/office/drawing/2014/chart" uri="{C3380CC4-5D6E-409C-BE32-E72D297353CC}">
              <c16:uniqueId val="{00000005-C51E-4DF6-B98E-5322B503FD75}"/>
            </c:ext>
          </c:extLst>
        </c:ser>
        <c:dLbls>
          <c:dLblPos val="outEnd"/>
          <c:showLegendKey val="0"/>
          <c:showVal val="1"/>
          <c:showCatName val="0"/>
          <c:showSerName val="0"/>
          <c:showPercent val="0"/>
          <c:showBubbleSize val="0"/>
        </c:dLbls>
        <c:gapWidth val="219"/>
        <c:axId val="1668143775"/>
        <c:axId val="1668140031"/>
      </c:barChart>
      <c:lineChart>
        <c:grouping val="standard"/>
        <c:varyColors val="0"/>
        <c:ser>
          <c:idx val="0"/>
          <c:order val="0"/>
          <c:tx>
            <c:strRef>
              <c:f>'Sales and Order Volume '!$B$4</c:f>
              <c:strCache>
                <c:ptCount val="1"/>
                <c:pt idx="0">
                  <c:v>Count of Order</c:v>
                </c:pt>
              </c:strCache>
            </c:strRef>
          </c:tx>
          <c:spPr>
            <a:ln w="28575" cap="rnd">
              <a:solidFill>
                <a:schemeClr val="accent2"/>
              </a:solidFill>
              <a:round/>
            </a:ln>
            <a:effectLst/>
          </c:spPr>
          <c:marker>
            <c:symbol val="none"/>
          </c:marker>
          <c:dLbls>
            <c:dLbl>
              <c:idx val="0"/>
              <c:layout>
                <c:manualLayout>
                  <c:x val="1.9496494797791277E-2"/>
                  <c:y val="8.34853184895511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51E-4DF6-B98E-5322B503FD75}"/>
                </c:ext>
              </c:extLst>
            </c:dLbl>
            <c:dLbl>
              <c:idx val="1"/>
              <c:layout>
                <c:manualLayout>
                  <c:x val="1.3926067712708073E-2"/>
                  <c:y val="5.10188057436146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1E-4DF6-B98E-5322B503FD75}"/>
                </c:ext>
              </c:extLst>
            </c:dLbl>
            <c:dLbl>
              <c:idx val="2"/>
              <c:layout>
                <c:manualLayout>
                  <c:x val="8.3556406276248437E-3"/>
                  <c:y val="0.134504124233165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51E-4DF6-B98E-5322B503FD75}"/>
                </c:ext>
              </c:extLst>
            </c:dLbl>
            <c:dLbl>
              <c:idx val="3"/>
              <c:layout>
                <c:manualLayout>
                  <c:x val="1.1140854170166459E-2"/>
                  <c:y val="0.13914219748258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51E-4DF6-B98E-5322B503FD75}"/>
                </c:ext>
              </c:extLst>
            </c:dLbl>
            <c:dLbl>
              <c:idx val="4"/>
              <c:layout>
                <c:manualLayout>
                  <c:x val="1.3407785841413342E-2"/>
                  <c:y val="9.73995382378096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51E-4DF6-B98E-5322B503FD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and Order Volume '!$A$5:$A$9</c:f>
              <c:strCache>
                <c:ptCount val="5"/>
                <c:pt idx="0">
                  <c:v>EMI</c:v>
                </c:pt>
                <c:pt idx="1">
                  <c:v>COD</c:v>
                </c:pt>
                <c:pt idx="2">
                  <c:v>UPI</c:v>
                </c:pt>
                <c:pt idx="3">
                  <c:v>Credit Card</c:v>
                </c:pt>
                <c:pt idx="4">
                  <c:v>Debit Card</c:v>
                </c:pt>
              </c:strCache>
            </c:strRef>
          </c:cat>
          <c:val>
            <c:numRef>
              <c:f>'Sales and Order Volume '!$B$5:$B$9</c:f>
              <c:numCache>
                <c:formatCode>General</c:formatCode>
                <c:ptCount val="5"/>
                <c:pt idx="0">
                  <c:v>218</c:v>
                </c:pt>
                <c:pt idx="1">
                  <c:v>206</c:v>
                </c:pt>
                <c:pt idx="2">
                  <c:v>252</c:v>
                </c:pt>
                <c:pt idx="3">
                  <c:v>258</c:v>
                </c:pt>
                <c:pt idx="4">
                  <c:v>260</c:v>
                </c:pt>
              </c:numCache>
            </c:numRef>
          </c:val>
          <c:smooth val="0"/>
          <c:extLst>
            <c:ext xmlns:c16="http://schemas.microsoft.com/office/drawing/2014/chart" uri="{C3380CC4-5D6E-409C-BE32-E72D297353CC}">
              <c16:uniqueId val="{0000000B-C51E-4DF6-B98E-5322B503FD75}"/>
            </c:ext>
          </c:extLst>
        </c:ser>
        <c:dLbls>
          <c:showLegendKey val="0"/>
          <c:showVal val="1"/>
          <c:showCatName val="0"/>
          <c:showSerName val="0"/>
          <c:showPercent val="0"/>
          <c:showBubbleSize val="0"/>
        </c:dLbls>
        <c:marker val="1"/>
        <c:smooth val="0"/>
        <c:axId val="1668130047"/>
        <c:axId val="1668137119"/>
      </c:lineChart>
      <c:catAx>
        <c:axId val="16681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37119"/>
        <c:crosses val="autoZero"/>
        <c:auto val="1"/>
        <c:lblAlgn val="ctr"/>
        <c:lblOffset val="100"/>
        <c:noMultiLvlLbl val="0"/>
      </c:catAx>
      <c:valAx>
        <c:axId val="1668137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30047"/>
        <c:crosses val="autoZero"/>
        <c:crossBetween val="between"/>
      </c:valAx>
      <c:valAx>
        <c:axId val="1668140031"/>
        <c:scaling>
          <c:orientation val="minMax"/>
        </c:scaling>
        <c:delete val="0"/>
        <c:axPos val="r"/>
        <c:numFmt formatCode="[$$-C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143775"/>
        <c:crosses val="max"/>
        <c:crossBetween val="between"/>
      </c:valAx>
      <c:catAx>
        <c:axId val="1668143775"/>
        <c:scaling>
          <c:orientation val="minMax"/>
        </c:scaling>
        <c:delete val="1"/>
        <c:axPos val="b"/>
        <c:numFmt formatCode="General" sourceLinked="1"/>
        <c:majorTickMark val="out"/>
        <c:minorTickMark val="none"/>
        <c:tickLblPos val="nextTo"/>
        <c:crossAx val="16681400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Dataset.xlsx]Payment method!PivotTable1</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sz="1400" b="1" i="0" u="none" strike="noStrike" baseline="0">
                <a:solidFill>
                  <a:srgbClr val="002060"/>
                </a:solidFill>
              </a:rPr>
              <a:t>Most used payment methods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75000"/>
            </a:schemeClr>
          </a:solidFill>
          <a:ln>
            <a:noFill/>
          </a:ln>
          <a:effectLst/>
        </c:spPr>
      </c:pivotFmt>
      <c:pivotFmt>
        <c:idx val="33"/>
        <c:spPr>
          <a:solidFill>
            <a:srgbClr val="002060"/>
          </a:solidFill>
          <a:ln>
            <a:noFill/>
          </a:ln>
          <a:effectLst/>
        </c:spPr>
      </c:pivotFmt>
      <c:pivotFmt>
        <c:idx val="34"/>
        <c:spPr>
          <a:solidFill>
            <a:srgbClr val="C00000"/>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s>
    <c:plotArea>
      <c:layout/>
      <c:doughnutChart>
        <c:varyColors val="1"/>
        <c:ser>
          <c:idx val="0"/>
          <c:order val="0"/>
          <c:tx>
            <c:strRef>
              <c:f>'Payment method'!$B$3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CF3-4163-8D65-64163C41DEA7}"/>
              </c:ext>
            </c:extLst>
          </c:dPt>
          <c:dPt>
            <c:idx val="1"/>
            <c:bubble3D val="0"/>
            <c:spPr>
              <a:solidFill>
                <a:schemeClr val="accent2"/>
              </a:solidFill>
              <a:ln>
                <a:noFill/>
              </a:ln>
              <a:effectLst/>
            </c:spPr>
            <c:extLst>
              <c:ext xmlns:c16="http://schemas.microsoft.com/office/drawing/2014/chart" uri="{C3380CC4-5D6E-409C-BE32-E72D297353CC}">
                <c16:uniqueId val="{00000003-FCF3-4163-8D65-64163C41DEA7}"/>
              </c:ext>
            </c:extLst>
          </c:dPt>
          <c:dPt>
            <c:idx val="2"/>
            <c:bubble3D val="0"/>
            <c:spPr>
              <a:solidFill>
                <a:schemeClr val="accent3"/>
              </a:solidFill>
              <a:ln>
                <a:noFill/>
              </a:ln>
              <a:effectLst/>
            </c:spPr>
            <c:extLst>
              <c:ext xmlns:c16="http://schemas.microsoft.com/office/drawing/2014/chart" uri="{C3380CC4-5D6E-409C-BE32-E72D297353CC}">
                <c16:uniqueId val="{00000005-FCF3-4163-8D65-64163C41DEA7}"/>
              </c:ext>
            </c:extLst>
          </c:dPt>
          <c:dPt>
            <c:idx val="3"/>
            <c:bubble3D val="0"/>
            <c:spPr>
              <a:solidFill>
                <a:schemeClr val="accent4"/>
              </a:solidFill>
              <a:ln>
                <a:noFill/>
              </a:ln>
              <a:effectLst/>
            </c:spPr>
            <c:extLst>
              <c:ext xmlns:c16="http://schemas.microsoft.com/office/drawing/2014/chart" uri="{C3380CC4-5D6E-409C-BE32-E72D297353CC}">
                <c16:uniqueId val="{00000007-FCF3-4163-8D65-64163C41DEA7}"/>
              </c:ext>
            </c:extLst>
          </c:dPt>
          <c:dPt>
            <c:idx val="4"/>
            <c:bubble3D val="0"/>
            <c:spPr>
              <a:solidFill>
                <a:schemeClr val="accent5"/>
              </a:solidFill>
              <a:ln>
                <a:noFill/>
              </a:ln>
              <a:effectLst/>
            </c:spPr>
            <c:extLst>
              <c:ext xmlns:c16="http://schemas.microsoft.com/office/drawing/2014/chart" uri="{C3380CC4-5D6E-409C-BE32-E72D297353CC}">
                <c16:uniqueId val="{00000009-FCF3-4163-8D65-64163C41DEA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method'!$A$4:$A$8</c:f>
              <c:strCache>
                <c:ptCount val="5"/>
                <c:pt idx="0">
                  <c:v>COD</c:v>
                </c:pt>
                <c:pt idx="1">
                  <c:v>Credit Card</c:v>
                </c:pt>
                <c:pt idx="2">
                  <c:v>Debit Card</c:v>
                </c:pt>
                <c:pt idx="3">
                  <c:v>EMI</c:v>
                </c:pt>
                <c:pt idx="4">
                  <c:v>UPI</c:v>
                </c:pt>
              </c:strCache>
            </c:strRef>
          </c:cat>
          <c:val>
            <c:numRef>
              <c:f>'Payment method'!$B$4:$B$8</c:f>
              <c:numCache>
                <c:formatCode>0.00%</c:formatCode>
                <c:ptCount val="5"/>
                <c:pt idx="0">
                  <c:v>0.17252931323283083</c:v>
                </c:pt>
                <c:pt idx="1">
                  <c:v>0.21608040201005024</c:v>
                </c:pt>
                <c:pt idx="2">
                  <c:v>0.21775544388609716</c:v>
                </c:pt>
                <c:pt idx="3">
                  <c:v>0.18257956448911222</c:v>
                </c:pt>
                <c:pt idx="4">
                  <c:v>0.21105527638190955</c:v>
                </c:pt>
              </c:numCache>
            </c:numRef>
          </c:val>
          <c:extLst>
            <c:ext xmlns:c16="http://schemas.microsoft.com/office/drawing/2014/chart" uri="{C3380CC4-5D6E-409C-BE32-E72D297353CC}">
              <c16:uniqueId val="{0000000D-42D1-4FCD-A730-4CDE51D6588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Dataset.xlsx]Top 10 Customers!PivotTable1</c:name>
    <c:fmtId val="4"/>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sz="1400" b="1" i="0" u="none" strike="noStrike" baseline="0">
                <a:solidFill>
                  <a:srgbClr val="002060"/>
                </a:solidFill>
              </a:rPr>
              <a:t>Top 10 Customers by Total Purchase Value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4419384911435"/>
          <c:y val="0.1618052242171798"/>
          <c:w val="0.74295865343230849"/>
          <c:h val="0.79020724635739614"/>
        </c:manualLayout>
      </c:layout>
      <c:barChart>
        <c:barDir val="bar"/>
        <c:grouping val="clustered"/>
        <c:varyColors val="0"/>
        <c:ser>
          <c:idx val="0"/>
          <c:order val="0"/>
          <c:tx>
            <c:strRef>
              <c:f>'Top 10 Customers'!$B$3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Brian Green</c:v>
                </c:pt>
                <c:pt idx="1">
                  <c:v>Zachary Perez</c:v>
                </c:pt>
                <c:pt idx="2">
                  <c:v>Tammy Bell</c:v>
                </c:pt>
                <c:pt idx="3">
                  <c:v>Randy Johnson</c:v>
                </c:pt>
                <c:pt idx="4">
                  <c:v>Jacqueline Harris</c:v>
                </c:pt>
                <c:pt idx="5">
                  <c:v>Katherine Williams</c:v>
                </c:pt>
                <c:pt idx="6">
                  <c:v>Emily Ellison</c:v>
                </c:pt>
                <c:pt idx="7">
                  <c:v>George Foster</c:v>
                </c:pt>
                <c:pt idx="8">
                  <c:v>Nicholas Anderson</c:v>
                </c:pt>
                <c:pt idx="9">
                  <c:v>Cory Evans</c:v>
                </c:pt>
              </c:strCache>
            </c:strRef>
          </c:cat>
          <c:val>
            <c:numRef>
              <c:f>'Top 10 Customers'!$B$4:$B$13</c:f>
              <c:numCache>
                <c:formatCode>[$$-C09]#,##0.00</c:formatCode>
                <c:ptCount val="10"/>
                <c:pt idx="0">
                  <c:v>23737</c:v>
                </c:pt>
                <c:pt idx="1">
                  <c:v>23737</c:v>
                </c:pt>
                <c:pt idx="2">
                  <c:v>23895</c:v>
                </c:pt>
                <c:pt idx="3">
                  <c:v>24295</c:v>
                </c:pt>
                <c:pt idx="4">
                  <c:v>24433</c:v>
                </c:pt>
                <c:pt idx="5">
                  <c:v>25121</c:v>
                </c:pt>
                <c:pt idx="6">
                  <c:v>27352</c:v>
                </c:pt>
                <c:pt idx="7">
                  <c:v>27352</c:v>
                </c:pt>
                <c:pt idx="8">
                  <c:v>27352</c:v>
                </c:pt>
                <c:pt idx="9">
                  <c:v>28557</c:v>
                </c:pt>
              </c:numCache>
            </c:numRef>
          </c:val>
          <c:extLst>
            <c:ext xmlns:c16="http://schemas.microsoft.com/office/drawing/2014/chart" uri="{C3380CC4-5D6E-409C-BE32-E72D297353CC}">
              <c16:uniqueId val="{00000002-C7A5-4A30-9E19-7BCD9C3A5867}"/>
            </c:ext>
          </c:extLst>
        </c:ser>
        <c:dLbls>
          <c:dLblPos val="outEnd"/>
          <c:showLegendKey val="0"/>
          <c:showVal val="1"/>
          <c:showCatName val="0"/>
          <c:showSerName val="0"/>
          <c:showPercent val="0"/>
          <c:showBubbleSize val="0"/>
        </c:dLbls>
        <c:gapWidth val="182"/>
        <c:axId val="341030960"/>
        <c:axId val="341029712"/>
      </c:barChart>
      <c:catAx>
        <c:axId val="34103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29712"/>
        <c:crosses val="autoZero"/>
        <c:auto val="1"/>
        <c:lblAlgn val="ctr"/>
        <c:lblOffset val="100"/>
        <c:noMultiLvlLbl val="0"/>
      </c:catAx>
      <c:valAx>
        <c:axId val="341029712"/>
        <c:scaling>
          <c:orientation val="minMax"/>
        </c:scaling>
        <c:delete val="1"/>
        <c:axPos val="b"/>
        <c:numFmt formatCode="[$$-C09]#,##0.00" sourceLinked="1"/>
        <c:majorTickMark val="none"/>
        <c:minorTickMark val="none"/>
        <c:tickLblPos val="nextTo"/>
        <c:crossAx val="34103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Dataset.xlsx]Top 10 Customers!PivotTable2</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PH" sz="1400" b="1" i="0" u="none" strike="noStrike" baseline="0">
                <a:solidFill>
                  <a:srgbClr val="002060"/>
                </a:solidFill>
              </a:rPr>
              <a:t>Top 10 Customers by Total Units Purchased</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Customers'!$B$19</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Customers'!$A$20:$A$29</c:f>
              <c:strCache>
                <c:ptCount val="10"/>
                <c:pt idx="0">
                  <c:v>Tammy Bell</c:v>
                </c:pt>
                <c:pt idx="1">
                  <c:v>Michael Rodriguez</c:v>
                </c:pt>
                <c:pt idx="2">
                  <c:v>Jean Jackson</c:v>
                </c:pt>
                <c:pt idx="3">
                  <c:v>Cory Evans</c:v>
                </c:pt>
                <c:pt idx="4">
                  <c:v>Jacqueline Harris</c:v>
                </c:pt>
                <c:pt idx="5">
                  <c:v>Kelly Smith</c:v>
                </c:pt>
                <c:pt idx="6">
                  <c:v>Sabrina Hartman</c:v>
                </c:pt>
                <c:pt idx="7">
                  <c:v>Megan Williams</c:v>
                </c:pt>
                <c:pt idx="8">
                  <c:v>Daniel Mosley</c:v>
                </c:pt>
                <c:pt idx="9">
                  <c:v>Elizabeth Gonzalez</c:v>
                </c:pt>
              </c:strCache>
            </c:strRef>
          </c:cat>
          <c:val>
            <c:numRef>
              <c:f>'Top 10 Customers'!$B$20:$B$29</c:f>
              <c:numCache>
                <c:formatCode>General</c:formatCode>
                <c:ptCount val="10"/>
                <c:pt idx="0">
                  <c:v>47</c:v>
                </c:pt>
                <c:pt idx="1">
                  <c:v>47</c:v>
                </c:pt>
                <c:pt idx="2">
                  <c:v>48</c:v>
                </c:pt>
                <c:pt idx="3">
                  <c:v>50</c:v>
                </c:pt>
                <c:pt idx="4">
                  <c:v>52</c:v>
                </c:pt>
                <c:pt idx="5">
                  <c:v>54</c:v>
                </c:pt>
                <c:pt idx="6">
                  <c:v>54</c:v>
                </c:pt>
                <c:pt idx="7">
                  <c:v>56</c:v>
                </c:pt>
                <c:pt idx="8">
                  <c:v>57</c:v>
                </c:pt>
                <c:pt idx="9">
                  <c:v>57</c:v>
                </c:pt>
              </c:numCache>
            </c:numRef>
          </c:val>
          <c:extLst>
            <c:ext xmlns:c16="http://schemas.microsoft.com/office/drawing/2014/chart" uri="{C3380CC4-5D6E-409C-BE32-E72D297353CC}">
              <c16:uniqueId val="{00000000-409E-4EF7-ACE3-675EF5E11B71}"/>
            </c:ext>
          </c:extLst>
        </c:ser>
        <c:dLbls>
          <c:dLblPos val="outEnd"/>
          <c:showLegendKey val="0"/>
          <c:showVal val="1"/>
          <c:showCatName val="0"/>
          <c:showSerName val="0"/>
          <c:showPercent val="0"/>
          <c:showBubbleSize val="0"/>
        </c:dLbls>
        <c:gapWidth val="182"/>
        <c:axId val="538681695"/>
        <c:axId val="538680447"/>
      </c:barChart>
      <c:catAx>
        <c:axId val="53868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80447"/>
        <c:crosses val="autoZero"/>
        <c:auto val="1"/>
        <c:lblAlgn val="ctr"/>
        <c:lblOffset val="100"/>
        <c:noMultiLvlLbl val="0"/>
      </c:catAx>
      <c:valAx>
        <c:axId val="538680447"/>
        <c:scaling>
          <c:orientation val="minMax"/>
        </c:scaling>
        <c:delete val="1"/>
        <c:axPos val="b"/>
        <c:numFmt formatCode="General" sourceLinked="1"/>
        <c:majorTickMark val="none"/>
        <c:minorTickMark val="none"/>
        <c:tickLblPos val="nextTo"/>
        <c:crossAx val="53868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Dataset.xlsx]Top Sales in States!PivotTable1</c:name>
    <c:fmtId val="3"/>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Top</a:t>
            </a:r>
            <a:r>
              <a:rPr lang="en-US" b="1" baseline="0">
                <a:solidFill>
                  <a:srgbClr val="002060"/>
                </a:solidFill>
              </a:rPr>
              <a:t> Sales by States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052821832612525E-2"/>
          <c:y val="0.14686301488169565"/>
          <c:w val="0.83302230658402721"/>
          <c:h val="0.80958095482176484"/>
        </c:manualLayout>
      </c:layout>
      <c:barChart>
        <c:barDir val="bar"/>
        <c:grouping val="clustered"/>
        <c:varyColors val="0"/>
        <c:ser>
          <c:idx val="0"/>
          <c:order val="0"/>
          <c:tx>
            <c:strRef>
              <c:f>'Top Sales in States'!$B$3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in States'!$A$4:$A$9</c:f>
              <c:strCache>
                <c:ptCount val="6"/>
                <c:pt idx="0">
                  <c:v>Ohio</c:v>
                </c:pt>
                <c:pt idx="1">
                  <c:v>Illinois</c:v>
                </c:pt>
                <c:pt idx="2">
                  <c:v>Texas</c:v>
                </c:pt>
                <c:pt idx="3">
                  <c:v>California</c:v>
                </c:pt>
                <c:pt idx="4">
                  <c:v>Florida</c:v>
                </c:pt>
                <c:pt idx="5">
                  <c:v>New York</c:v>
                </c:pt>
              </c:strCache>
            </c:strRef>
          </c:cat>
          <c:val>
            <c:numRef>
              <c:f>'Top Sales in States'!$B$4:$B$9</c:f>
              <c:numCache>
                <c:formatCode>[$$-C09]#,##0.00</c:formatCode>
                <c:ptCount val="6"/>
                <c:pt idx="0">
                  <c:v>884768</c:v>
                </c:pt>
                <c:pt idx="1">
                  <c:v>978738</c:v>
                </c:pt>
                <c:pt idx="2">
                  <c:v>1011475</c:v>
                </c:pt>
                <c:pt idx="3">
                  <c:v>1086436</c:v>
                </c:pt>
                <c:pt idx="4">
                  <c:v>1091174</c:v>
                </c:pt>
                <c:pt idx="5">
                  <c:v>1130048</c:v>
                </c:pt>
              </c:numCache>
            </c:numRef>
          </c:val>
          <c:extLst>
            <c:ext xmlns:c16="http://schemas.microsoft.com/office/drawing/2014/chart" uri="{C3380CC4-5D6E-409C-BE32-E72D297353CC}">
              <c16:uniqueId val="{00000005-84DE-44A8-8692-2C5836F98CB5}"/>
            </c:ext>
          </c:extLst>
        </c:ser>
        <c:dLbls>
          <c:dLblPos val="outEnd"/>
          <c:showLegendKey val="0"/>
          <c:showVal val="1"/>
          <c:showCatName val="0"/>
          <c:showSerName val="0"/>
          <c:showPercent val="0"/>
          <c:showBubbleSize val="0"/>
        </c:dLbls>
        <c:gapWidth val="182"/>
        <c:axId val="341030960"/>
        <c:axId val="341029712"/>
      </c:barChart>
      <c:catAx>
        <c:axId val="34103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29712"/>
        <c:crosses val="autoZero"/>
        <c:auto val="1"/>
        <c:lblAlgn val="ctr"/>
        <c:lblOffset val="100"/>
        <c:noMultiLvlLbl val="0"/>
      </c:catAx>
      <c:valAx>
        <c:axId val="341029712"/>
        <c:scaling>
          <c:orientation val="minMax"/>
        </c:scaling>
        <c:delete val="1"/>
        <c:axPos val="b"/>
        <c:numFmt formatCode="[$$-C09]#,##0.00" sourceLinked="1"/>
        <c:majorTickMark val="none"/>
        <c:minorTickMark val="none"/>
        <c:tickLblPos val="nextTo"/>
        <c:crossAx val="34103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b="1">
              <a:solidFill>
                <a:srgbClr val="002060"/>
              </a:solidFill>
            </a:defRPr>
          </a:pPr>
          <a:r>
            <a:rPr lang="en-US" sz="1400" b="1" i="0" u="none" strike="noStrike" baseline="0">
              <a:solidFill>
                <a:srgbClr val="002060"/>
              </a:solidFill>
              <a:latin typeface="Calibri" panose="020F0502020204030204"/>
            </a:rPr>
            <a:t>Sales by States</a:t>
          </a:r>
        </a:p>
      </cx:txPr>
    </cx:title>
    <cx:plotArea>
      <cx:plotAreaRegion>
        <cx:series layoutId="regionMap" uniqueId="{4D3A7A47-FBC5-48DC-8C55-E04D0A3BEAB8}">
          <cx:dataId val="0"/>
          <cx:layoutPr>
            <cx:geography cultureLanguage="en-US" cultureRegion="PH" attribution="Powered by Bing">
              <cx:geoCache provider="{E9337A44-BEBE-4D9F-B70C-5C5E7DAFC167}">
                <cx:binary>5Htpb9040u5faeTzVZqbKHIwPcCVdDbvcRxn+SK4Y0fUSorUQurXv3XiJB27M+mZewe4GFzDQXCs
hWRVsep5nuL5+0f/t4/tw539xXdt7/720f/2Qo2j+duvv7qP6qG7cy+76qPVTn8aX37U3a/606fq
48Ov9/ZuqfryV4Iw+/WjurPjg3/xj7/D28oHfaY/3o2V7l9NDzZcP7ipHd1Prv3w0i93913V55Ub
bfVxxL+9yO7a6pO2fXX34peHfqzGcBPMw28vntz34pdfn7/tTyP/0sLkxukenqXJSxIzziWW6PMP
fvFLq/vyy+UIY/mS44QkmGH5+efr2Bd3HTz/r83p84zu7u/tg3OwrM//P332yRrg0v9+8ctHPfXj
0XolGPK3F2/6any4/+X1eDc+uBe/VE5njzdk+riQN68/r/zXp/b/x9+f/QFs8ewv37noueH+6tKf
PHSpKv3VPv/3vmHoJcNxTJlMHn1Dn/pGkJcJkjQW5Itr5NexH33zV7P5sVcen3rmj8v9f6U/Dm1b
9bqCcPlP7RfwCSYMszhGj9tBPPOJfImZ4OCU+PH6M5/8KzP6sV/+ePKZbw5n/xW++fl2/t4/T+78
d/OZfBkjGieM/njPSPkSYUE5lezRP+xrbDzumWdZ5p9P68dOevb4k5X8d6Swbattdf8frDBEvIxl
HGNCYSt8X1ogfTGRUEYE/ZbeHu396Ip/YSY/dsK3B59tlO1/x0Z5Mmso+zcP/u4/mMEofsk4FUxg
/MOKDzuEUkpkkpBvGe57t/zldH7slC+PPVkcrO3df0XuejJrcMnFw/LLe22br7njP1DryUtJJWFg
+W+b4fvNksQvOVyJOf6St/jXsR83y78yox875o8nn6wSFvn+/41v/jk++wZk87vxbvMZAX8H0X5+
9fPiAZk/e/RnwOAx6g/3v70gOBGQvb4h6+NLvjz5aP5z3Y93/bes+d0zD3du/O1FhBF7iQjlQhIo
TFjGgOWWh8dLmL9EDOA35QijhBHy4pde21H99oJBtUIILhEuYoDpAtCG09PnS+wl5SyWCQRMHHPO
8DfycaXbUOr+mz2+fP6ln7orXfWjgxdTwPnm8b7jZGOILMQxhd8jnoTsAHXRfLy7BoYDt+P/ZVbd
kKII6jIxRuKsjbqoThdF4iweeBP2iW5ov52aUtVVWlFzXpI2ytqqVPeuEKtOk7IjJhNIDf6g1qHr
U+0S/nG1RG66vhIsZZ0JZ3pobPu2Wtlwpt2K7mtaepniqfFTimKchLyL5pnuqojrN8k4JuTgBjnP
J55Wdjm3hvcbNTa+TwNpQ9oE3pwbLFmGp2JM4xCdoSmYKrVGlBmu+5XkQ7Af5onYDSGqPbDZo5CF
WuAHHqMpTgMt2VaKQpFNsfSxyhhX1Xk76+UwtVOyj+xkD7PuapPaqvev5iHakXoiuSby7dJ7ulNR
O3ZZV+rjrMJav/WxMxmdqMmn4M+UxJXd1yu2GOdLg4sxn3Rbe5cm1MZjintSpkS31mVrVDQrTsHz
YGW0TviqIlV8wurVXTmz1Px0wUn8ESwSThsn68LerNysh9EyF7HTxJa+2dQWp4Yt3JudFUa1G+LJ
cq5r1las3SdtgMrQb/kquhlnC1NqpPu68koPPnONmafkdJ18b+WaYYcx8ZtFNVOt5lSW1pP5gLsG
y/m0XWRd8TH1mEvRHEoRJYnJDfDN9zMl+Nq54K/aQUb+XvaJqT/JGrtPoUBkoRekd3GHXyddgbd8
rBLtUpMUyTuztBNLh07OZ0vZNCe8nwwYyjaFykI71YeKyZ5ubNu8wljbDao6mxaqWS5daOcUVVUN
YekbnQfTlFlEMD4RdaM3ZYnW7VpVza7R6hJXxl+PfGJVXkQtyStpVZ+1w1ieCDEmLGMUrJ2RWhR7
1KN53LQ0xIfOI7td5eruNDHtRzIOmG5l43ic2mFV6SgK0ablWFua9k7iE0fHJWW0bE/qrqrxnvXT
B1WzecxWzeKrCCwYp5qZ8kNpGTota9ZtOx9Hu5myPk9guPOWU7PDK/avej3inVoaUV8yXCRpN4hl
ShuCmlOCy2FJF+LmXDS8P8wLii+qsahJ6seWnXFRryd9saJ0rVHIm0ndwRzrrUAd3k5tecGVm5p8
YvwMJYl7p3xTfFBWya3u1nlnaso2zdD0JxNOzJvarRdxn8SvjpF9WWCH8gTRfsMHfL7WSUhVZcZM
UBNvRWWIBQsY9EnjgC513JTvSlOtp3Zgy5mem3bvWm7SUPFyV9dzsysqV6TFYNw9WRq3M9zK1yWL
4hRgDTkTTXK7EnTZ03rIkqjgZ806x2emGqJ9XbvlbTzoRaV145czX1HyvouD9+kUVl2mS4voNSds
2uDe0U9RIlSXjWCNbbPW42Ea249cMJnZqnAij6YwyLSZOXtt6OJVRpJZf2QilDdxzUqU6sbGv4+d
rna9dA7eYaJDK1qSUWqidJjm9rAgrk8aP3SZqOt6U8y139K+FHsf8yJdTD+LdOK+3o5xiSHQp7E6
xVJNN6OyTdaCfW6cH15BWOtrQcKZXFSUxU0h91GijEgFHZITYaNKppK14t7zXl3JVlT7udD9fVIh
mbcokCY1HUJ8EzRDaUD4UPD6euysOAQ6+7yB6H6NI226FC+B7OVEi2wZ1zcC1TgPPi6TNEmG6qJu
Z8jsE6IfdFsuaaemKPcLZnXuEY/fx2KROcVmvdZeVhlL7PK2Ua5PY1rrc9KaxqVz4j9Gvp83M6Hj
p7JZoqyJh3WjW+V2nhH6jvRrd7niSl7OXqxXoY/1FrfleEWsNadFtKDXCbZrk7nBNsNWa1dunB7Q
nTCTzZmf9HXNIj1mYVE0U/UUpQyP5Se/lmjfz33ynpJxjfIVQmuzQsrJ1BhmnopSLXmvIfOLxUZp
ImZ+Toa1zGBH0i0rMXlTDtKciiVWJ1paczVgNefjgGawrFThoQp2fB3P5VBnAylU7lBoh1Rh12WF
H3iK8UwOqw1hyhgZHrquohvstUxpTPS5r02dRXSwZ2uvl1dtEm2m0MjzYSZxlSahUsWB8qg5VwgP
OSZD/aF1M7mpXWvOEyPCa7Rg59OIK3nNpB/3sxj9QfuiYqku2JLNqkKXdjbN207q4W0penvVT21x
a5qiOp384FO1iPUNtixsFNL1Ltg5bIowDinivVM5g9XqzI8EjYe+XWeTlsn0hjGEQlox1+dRFfcZ
j5neDEihq8ElJd0kotAn/RKxMeuaJZzGdeiarLKYbIRmFOw4Lu+YT+I0nhXfBd/NKquHYj3BFeYf
Cbw/ynTRV1flqJaM10i+DWvs9oitUOhFj6Y2daWrtrxq+FlSGXNTJLMt0yi2vEnLQlQsF4s/mwZt
t86wqc++VxSfgKqP2gQL0OaLqPvt4z9udAe/nyXGP/541IT/+HT+VUz+6V27B31Elu75TUdw/O1d
f4iZR0D6Tdl8BnEf5ed/gn9/evFfBMcUc0CT/xwc/8EwvkPUjw99QccJfilAIRCJYDiRXCTxN3Sc
yJcJR4RxkjxiYMDhX9FxDFoOCG2QthJMBU8AOH9FxyCdSpBGJaYIlDgKL/xqgCeOBELwA3QMo3+P
jZmIOWVJDNAYxVJwjp5iYzzzYUao1IdZRE2VNX0ZX1K7mIu1XUT+nWl+MBbwuD+NJSRGYAvJMD4i
/u9x+OxQtA4C94eELvhinQO+qCcqbwNY4GwYVrn5+XjH932H+49rYwg4R3JkHpKKZ2uzESWQOBCM
1+EGCiQyXZHWfsUXo2f00I8FpxvqBb5ZeEVufj548ufBY5RwJgV4T4Bw+nSxQ4Sc1872kBHH8b5r
O8fTFs/iLODVX/tilbcFQX+15B+YOAZrUZBBjrF2DJvvTTw6gGeLSLqD7bC/alo13s99V62prKy/
KlH4twfkGIIUhmNcgjgZHyf0HbeqUeQNcVbuVVTo00QYkQc1Ai0SNPpAi5kDE/+2vX4QQ/hPdk1A
BOWCgAYNxgU693TA4DBay8LP+0n7oQF8UThyua5QplKxsL7LwlThC9H27JCEBl8Pc9zf9sYkS6Z4
s/aQ0l1yPQZCptTO8TSnxih3hr307wIRfxEFcfKD+QKPgL3PwJuw2Z/Nt++kKOtunPZxAmTsJupI
XJy6skXDttSDyLuhxMsJ1iq0ZerGGN/AHgzXkWztniDF+UnlBD10wcR3JXWWp4q3EEuuIPq0WwW+
8JXq1MmMSNttejvji44gsMPQxCvOJ+LKOo1sRVLAPqvYmtjji8gmkd1MCdKnJgr+Go/cXxWVLNp0
tbOOfxczNSHndvXzRjQDqU8tjf0VhyzB80rMjdzXaI7e1q2SxfVgiYWQK+qB9mniQlTqlKwK4weI
Ul+VKQaM589HJmf2yvdhOeuRaiuopPWSzpIxkn5OBBYKZ5n62fmraBn9lWwGKzIPePn9VBPzfrWI
HvjcjEPm59m8Fx2dr5BzusvksEL68qiWmxrb+E5Y5K+1bTFJu7kw76ka/XU0RPgmHieRV2sV34G2
S/pDH6R/z/VIpgyUCOBqroj99cQsrNQ0DHBg62BA2VfFLambxuYTYKS7dgI7inUGu1mGbyYJTlvF
IG+XYY3veMT9dVU6uRnoEtNt0NUoMukjZVI3F/76MVZVXdIpU7RapvOq8e6+rXVUpSyGxZIwG7dz
y9yuWWRDo05kUlTdoRmioRtTTqSYNiMj6q2aF3krDOTTHPB+4jddYBAnc8/ZnXbCvFelgc0PxPNM
BitvTdvVZcr6CiLDNybKWOn1qUUB3E+N9lcTyAxLPnMCJoXdbd57X3ddVupmHbbzZMFJUmF6mEAw
MQD0j2tdmGwBZGpQA472Z36MQSYQbKOaJMmliJTLhl6ii8/3jEXRZ11ANeSNVe0jWOsrlYxzvpRS
bqfBQQADaRc5H5vF7J2ri+IUuxmZbHbLlDeDF/KaIoDKFJgpRVM6toDnL8aBOxOnomuIfw2CCgKY
VABInLctkMO0oNGRvrYVRocFj8ns07KLenXi3FhFu4CmesmHMgrFtTF93KZKx7FJezWNxRlZZXjP
JVnu5xANc7YAV6yulhCR5a0D86ud6/t554jql3RFjU4jMQO0Q00FUG2Owc7uxtBCbXwVVFr0Mmwl
bbPhqCstdGBbI2p6EQs9ZfO87AsZ/OkI0ssN7yadKVNU4PYoXLC44ZlLFH7nEBlyowJPx+DxJYDj
8XpRgyvTsZjjDyNrQD5S1C00K2XlT+ckmvdM6LJLJwS6TIr0eiHsVN4PDtIm76rkpK8UvzCol0U6
rSyc4X7pwOE+choYdgmE0KzjvazUsOQumsoqh+CWJ6wYfZ9LNjvQvJKkuKW9G/scR+zNqMoIAPFw
1+OkBpqFYrYfFgopGycUgs6iGUIqNLG7Vxg+pJCX/TWUOYhlUvSq2vOogCq92moX3Gjex3iUt11Q
Uw3anOiOyHr216tXxa1XgC0Mw+Z9cI1v07lZ7rwW5W0dc0iYmjQ3dYTqt7VdYWPJENNDgVy1qxJK
D8JIpFIpiz6HMqpveNxt1qrucwfLKLeYdiI+idsVEPrqDP7Q2ShaD6tikzjQzq50ybBxwIIttqDv
EEp/X8s55hvbNyetNMXZEpnyyrpagaYkbxKlhtt2tHeh88fsX+Fb18kpryewk5c15PnY4OpEakM+
TFExLVmrFnRu5JK8BmG1SfJqXg4xnaI5p8uAM9iXySkrtBVb2ZP+0k/ET9uVkdtOCZNr79iazh1w
QRbIkKRRy+I57WjRX/RJxH5vMYX7DVQs+yZWkhS/S7FUNh0GU+jtKnTVpqRsJpY1ronOuraawHRd
YdIVWP67kAi9r1gvLhNFUV7DknYJNkD3Aynce+0FYBEzxuKMLhVwYzyDWwcp7aZqHYNkwdrSXljh
AnD3WlxEPshb2+m6y6OWu3vU1vIsLoD3pA1fIWiGCSLFlUjkpY+OoTSVvcpLpfEFNIIglw6cQE6v
JbxnJjAbPip55hZwTda2EvJgN9Uwp0SEJa0Mgz+oBkSx1NNSnvHWVF1ekgbyvZ3tPqgZ8uAcl87t
ZMzFmTSgFNdCw8g1FJMuo4nwV4bC8DxehnaXBKjjoIhXO1qs7G4NNST8zykwUVNhN0lUHkN/Qa26
Gpde9OlkFna2TBPaJW28zqkdI3ff0wYqB6YWIoKsQ3yXtFAfXRVDnu7iqrV5GEBjyNsxTgAxBKAo
u8dp4T627W5QNSCJIoqgfCUWsv3QWrufw+SvxhmwbwfaxgavbR9OyEKADIOo1DF/jnlJaIas1O8X
Mhh1SeIZZl11Bta6zCsM2dsqJNdsMK2DasFHpru0VeXQtOki0JwkWekZP5kaB6JWNcThdRHp+D1X
GBJrsFF9thjrq7QBBdRBycDlzZKsOkDebPkZW6lwkBcT/LrVEToxk4o+jXaQOzUt0qcwZ0A5VZTI
W+IXCAvRWqjkgxzxDbUDlKfS+r7Z2oQ1K8ykOlp00ODxNgbin01GxFAwLaSq18XRozXIgXfr1EHE
tQ7cGOEBWMNIVmRRDtp3VG1aERfoFkeBxQzsBNDyNadVNL2euQe5L6sWVSpx3TZCcihVRq7UQGkc
QrUNTRWV+E0tAC2XO7+McZpggBst0vGmQqxosqLtqnxcWlDQeCC7LpKAQRKi0EnDrLqg3ThnVaTC
Bv4NuYc+yklbr+Yc3D9cawGZpZlV9M5HsjqJxrJIZ6eg9ATR7UvCcRp8Em3baYlhHQPPe1SoFCXy
lAVXZENHX5UCUjq15bTFqMS5XXGXWu+Hg57HEgTgFl/3DFIMKNmjTevZViluAJGMvGs+RRUDYXTW
xV6uuqvScZh1DjtwySArfOrt8Clqw6X0bDlAXAMwmAZ0KUeDLuMuzPmMuoy70O39FA8bwMbFa8+n
sK2hiOb1oJaNZ+ySoZGdezL1r8DbUJd7355A5et2rGtA2oooCLQd35SyPZ8a5lIKprpEwZRvTMSn
91YTeqHnrtYZLREASD/sWtn2OZ+vaIevAfn1GwJK3CfQMeMTSmdWVWlHZI36tE8WVoh9VK8P0D0C
h7AJtvAWzjotKu8m1GoA2tFssggqsEvDNB8ziEKQIaBeQTYca306DSQ6cBoGc+6aFoK0U5BtKm4h
Ite5AN8XHhTDq9AsdZXNALvzn9OoI+t4Qo0FCBEJjUFYwCBBPKf960xqCRXP7E38GfRD44ik9gh8
fz7On9iPENCMp6BlAO1nQNyesjVZqHGq9Wj2bc8hGU9Jgm8GZ6M2ZR7rU86O1OVzOvz5uH+i/jAu
NCOheQjMlAFTfDouUPIWRFlv9r5u+d0YdXbfOd/67ZIoyF+668M15wpyMeiPgHJ/PjroNs+tC81Q
YMWwwWES+Nmqg6tBPcFc75e4AAKyCktuxDHr1omDbD+W0L5JkbFAS47ImzAByf3zFL40kL8Q5cc2
6Pea2fcS2v+Xih3oWMcm8zdJ4SgYPmln3z4AXOjHr0cMjh3iL8/8IdgxwHqSQ9QSDt1sEAC/tLMT
+pKBWnaUdWDX4JjDSE8EO0LE8TipgCNaILR9FezgLCOBQ6gCTtYJDNg2+XcEu2c7lxzPG0k4wUIp
DALS8PPIxvO0VlrEeyHcCHlDibQuB/oYPo8nSH8gs/xp/0C3HNYI6hWVCCzxTL0qpnkgVJfFfqr7
HqczktCO8YX+0I/AeDue0EO7Qrs71yvA8e/88YOxj/56un1gcOjZCyTBbAkY++nmBX2j9RSK575k
UjfbxDogox70rC5GzXWNib4rZWdk6vqK5m4N1YOPxh56dJbTvLV4hbRbV7txFm1GgS4D+IC+qBN1
D2CtLeJsDNZsXFmu55NLiuuOt0v+f7CIo+yIYwkZALD400UgywyU6lXuh9UTqFp63XZRxw5VsoQ3
A3CfrMBNQjcRlL0MI2/eLxKEiViXAeZXSRBbeuKvgL+LFM1rtZNSrdtZNO3By7mBGrvgm66axm3o
1xEkHjiIsPv5Gv6kDYMfRALnpyGZsgTO6DxdgmMUhIBkkXs4E7HkFq0taDM27BJdf/r5SMeE+KQc
HUcSoB+CZgua9nNlOJ6hiWQwjDRDQd4DLgPncTGc2JEOr1Bcdn+RoJ9tIjjFiiGuQZInRw1R0mME
fqdaEgxEvYtaGK+s7CvIKC5dJ6jAP1/VD+zHEGZwZFNA95ayZ/aTFtJFu0Rib8lS7QRYzVBZ7Rv3
Vyoj+cF2jQmceUtg40G9e54UaujeSYDtYk9W3B7WxJGNkhAz4ajjhI7aNsWKu1TrsbkOM9Av0/Im
ZzUurtXUr6ddHA+vbDjWaD7HcF4BV0cajum6L1tTnGhgBrsKYvPNXCZ9yOiKWJSWNVDylJUwiDeM
bLAg1d4R7t4ufK32P7fmo17/JEoEQgAmYjiyL7iU8RFsfOe1ghTtpFbr90tNcQpnUpZDUhbuEEGn
dKsbR6CLrj/51kZ53LQWoHlS70HrmrYzNuO2MdZemKZaAJX2NB9AHHqLofhfxDKwD8nSddBfB6qO
F/Iay24AMrm0OLO8aG/gHILcqhW+0zDOyr9RZU9y+KZB2DWgCtRz+QHSWbPnYxxflhOJ93Oloa5z
qfadKciGlrzaR6D3ZDquuo0CvXjnqBY3ALnqQx0B2ejxoMYUAO9HIEY86wAoHJhZ50vT4mVI5zVh
Z50ARjkXPN6YmTCQKw1olhPXbTbiUu8bq5vb0R3PevRt2nchuoylCfchBAe8SI2bshnpLi5YDYyY
K5KtjeF5lKzsVQx0/cZMrnublKr5ZLDSPm2QDCE7Hh8BMqIRTXWv/LtE9E2edMTuQaNvD3Wo/dk6
SH7JgfHko6h6aPl21XI5jf3we1+38R0a3CYCPSNTRfMQNZE4j/o2yllZlZsosSddx2HWHA+bhsiD
n6P+QhemSInvlxEYHDSso6TfIVOfHe2ZwxEjOIQEomLq9OJS3NH3seJwGsUrdCibrjtjhQlvorYZ
CVxF6wUG9QQQ+AwnoRDUl6zuFrojWooDaFz0zhbcXdVgp/4woklmQ+LoTcO2vTIQEXMLjYaB0js9
WL1tFIlyarzoUk16+6YPbso0nMkA1/g6hbZPuV/CtFWKviJFN20gt82HsdUhDZEfRWoVuacWfG45
Nq+Cbc+rAs5mRcvc5HPZTvlUNDZV0DTILALKS0CUQCVjoGL48nVfl+dFyT8oH9Aevu2Drgu8BjgZ
xd+GsbkjXd/nCyhMWVRzeTvGhQA5yuKzxE/LSR83MtXz6rMO0TKd6iFKxxkVaSIjBSkKBCbc9XXG
ADyfRqKUu8b5PguRKN5HoDPCZHyxVaQBVbGhWoN0NwDLgWKU5FCGmm1VCt7n9VJV+VRysrPORafx
qvXZGGmUWR+Hu3px6NVUuUSkfYAjeykitblc9ZEjwams4TQEzA4KWN0e0wrB+TzYLjwKwAFTOZC1
mTYgUqhUJWoA2UkVR92//2hnVr6rCzzdc+hBvKOzXU46IWbgw3JM59KwM4sisxvGpsiAwc+HCcP+
ikJj0qkNoaQpAoCOD30lkxXOIAy823QIpFIfrf4Nm+FkGUVEHVBTmg1rNcvqMBWppEDrMB/6swo6
fmmPgAvHGj7W/dSYvOJ+OJEG+CvXU9hFXLh0cKjZFvUcPs2jXfQFCmWbFwZAAXRFUQoEtYHDZh30
KUqoHHgtRErQZDZoXsgGVmxPEj6SzQJtgRyUgXC6jsi9XeXCLgls1ItQoQGUh2LkwO2Nnh8wtAVz
2aJ1H+raflSJL7dcV8mtqsb+rI+BlkUI8EWrQeNpmgXQyQyQD46LoJSXsobZtX4Y0gkjADOIN9dt
yYZ3IJY0eYPWBRQYwIVRbMKubaAzsLCh2ZpSTrd6dO1hqEDaXSOF9m0NfLy2sMjBAPzirS5OVslg
XoGaC6rW4iRxR5l3oQnO4MsoQPt1bzbSzrDyplKXEnVLHk+UbIZxJRvQYMrLNTGFSxu2wjNEtu5t
yXmcTRYk3aWZJNrNM6gmRcQxsC+awKmXsanjDZUqvsSQGLK1/x/2rqy5Th1b/yJ1ARpAr7AHb0/x
kPgkflHFSQ5iRgIh4Nffj2x33djndlL9fruq2x3b2YBYWlrrG1YAAfdAeS6CUtSZjJ26RK3Cs14J
maKOtJcTaF4gcHr5GzXw9FRMFnm9i8xlCXEeiBPOomMYNOaoWsKvRtuRhwUX0D+By3RVMeByvmj+
7AFfgpTYoPog7vH/qtw92A3ItxukD9L/aqjC8hhPpjsOZbT6FPUiveJzcBwNkkJoHb2dfvIFG3MA
qkNkU13qQ7dxC13rPoaKRJA4jUXKKwA9UErdWdANU1rpfDran1wFlj+uvlmWGH1thwZ8RrlAsQkQ
3y0p1FPBztII6IpUDYA6Ni8gFdokYvp29tHcrKefx/v/N6z/p4D+F7UIoBGUn/+5Yb0pQGA6W/za
sUbnv/TasSaQUksuWRwJtKSoQl/bVcn/Fccob8+ik383qgFMj+EG+qAqjQK6Xfy1UaUQa0MvgSoS
Klk0fuDW/xtlCX1XlQabzyJkkHAnYGrQZL9rgWwoSuNMri9XHswmretcTGPKShUtaS/Y9AW5Nb4l
nHcPRb+0t6uXUBYmTRBmrXTlPkTcPpZjhdPNRnP1QSdjWaWCtGUqY3uECI9ejq1DKTgVvdnxZE5Q
oijJwK1VPj5gs+mrqfbddZCj0cRpXV/3kB7exR1Njk0g9VFBl3tkVQ3tFnhAtYNQVBzXQttTxahA
d7io3boO0CVStwDtbHwSXS11JP4qXASaDmVQmc2xyjOq3XQsSQRdWtuph84wwLYF8fPJBS9VtXZf
46pObtaKKgo4NRn3+IV874EZHyo1iw9ezUm+h964DlAmdcEpXBRDTReRb74Dbhr30AzSsk1OnWrs
j3yOlMk02qa7QvfuOFJqH9jA/GVZQbAKNg0ytIyW0Y8ywMFb8hLES91Tk5IlF7d50OZXQ7+Sb63I
LYTafRfdQp7TnpbCfJ7kbB5KdBTHSifTJ92P46OU4wxkn6z2hak4/2xJVcnMcbakQuSlS9dWrqlL
2lMdVHGBA6uwJ81lFWdRFNqvZpm9yyLm/xKRiLDSbf1SF+MIoLgYDyEg1m8rlG7XRWA/kDXnl5Ud
+0ur1vWqV/WU4ZAaDvGcDBHqpo0/DRYI3/FS8+qzLKTRKVbJ4dMaMhyigdZXSxirzHaNwIOi+EyH
ULnrsOAQ0/JAH2eDwr5rmf6rGgtdZb7taQR4vOv2DZQJ4Y4oHvSpjiiEnQUC8GQsczeOQSOdOZTD
VbqEE6qhFV1TnS/BkPkB5FO9UhwzXM7+76KMnM36mbYFSOdhhdhYt3eF4HPKzBJf57Zbd3xdXBrZ
pLnpR7AhEaHhklWNR4PVsQWKY971+ZOK10ik0uXsxcye9WnVcwGKCKVx1wfNxdqvebybYpbvuqSF
vKrh8j6H6yHzCdn3upkyDYBdWGinazl9a2NanQI7GNDYhOjdNKA4Yajvr9Z1FMOhlGP7SXal+kwa
kZNLZSDJ3EPsHn43PhhcqgPvHqbVd2o/QWjzZZQ1OP28Ne4+dK15xhkfZbL34dfKUjtl0zIuD4OP
6+SC0QpVu00kuMIIvYls6MxSNWoNiFiF9IlOgb6CxJK9OGEAuocMQZvFoGwv+rxNnktgdDcVRwUM
MKSSH9ep6giMD7FqUqZxHO/6fOgOiW6brzzX8pMt2AsJfL8TvaU3oRPLD97bxSAmwq7dq0S1n8vc
DXCH2HKM8bJa+wVaeQvXQ1z2J0g8x8294ZoUPZ681tE87vrR3ocDtG6pKbCfbcBNtiSW7ZO6X7MG
qr90ndwAjqYvdkxLt1/9aC6rLowveTDE2Up1iXYgYeWxcw5pzdIlzgiKxeNUs+Ihmgg/dkVQzTsi
R8X20BwHX6JKQ9nLkFGnKOjRn0HghWph7OtTvlBzWzEFwajs6PhgoQzFwsZN+VdVlGZJoUWlHhlN
uZPK5zbJEuL75yleenvBSDJcmECCMuLBMnxgwOm/dTyGCWFAj3u3mIUguawaHQQppYUom00Hkmjz
LPzifxhQ018W1oY3dChUsx/9kCyoixarMqmo+aAXqapdEvXNTmivTuijfATsq3/Mq6GHuF/6Kyts
kTV1ZXaijS9Zv4y7qW3re6mHGs1RoU5lhbTZhcwc56D5mLfcHQfrFYw7LJxS1I4WrHa1tJkcoVw2
wbx+XyEDb/YTavRdR12zDzo9RWkdwGwwB2E9uStWAw4YMwblY/HXSvK6vVhi1lbB52SpRBWl2tJw
HD8DEBvKD2pWJAUdJD6EpVcHYC72QTR18IBxA/kd0uJ8jJNqPU25f+KsbR8MIK8HF0KzBRdHqZ5A
VLafIUVJHPik1l/qJa+eklZESFIe2wrOgvYucHNzB/+8OQx5s2GCFbuVeTNk6N+ifYkiEmkbR142
N0tx6yLpDiaJTbmjQ9PcljLA7YqKHMKhhr9lqEmPrQ6fXhqCRb42IW5/hdb5hnOYJ1K7juqRJVac
yqLyH3NHEoi7J6V/0JUsH1qSu+Y4EtNdLxAK3UKR0D+uiPFTjgf/BovCevKL5cd5NO4Aydb6XLFy
7rLVEGBIYQ0OD4oDGGpGh8JduX01cuQjiPXWKwjW45MudJc1vrwztbMpB/78QXUQBSDJVurBr+rU
iTK6AY2Sd1m7shh7zXV3qGKL47aeH203h9eyXO0F0kV8LI0laGVguII5yvP7Wq76uxpZcVHMxBOw
wHOP6wTjcrms8XIfVdYfIROQpyl0w5NVXXM3hXy6wH4SS9q6zkIdFcsGryifinRdlmA3li0k245K
cw89C/jOoaQyS2Qc7jVH61qamn1wVaNu1ljOpwEHY5H2kb9tZfIt6Ar5LRxo1KV84OZz4Wr9HHhV
nYYOfWpLNUnSYkKqQfhpHNKsphBVAQY8FFNZ3SnZ+ec+jv2uGkPxJeqK5EO0tNh5ekuaXtZRcVy9
5+veAovsHiF1+1xEbY6MrUE5XZnBuDALUNXrbGq8/FLAo/UI/mEwd8IOxXBBYwmEYBWi4llThia4
juBowjkmwzYw6TLCDYPmSWLlu2hdHq3JdzOkuMuBahEfeiniTLetUFmZ+/sV0H2J1qgemgs3Ev2Z
95QXXyOBLQ6BSBXwvQWimG/ijtms4iYM53kaj11eFYG7RMhGkNXEELaR4SsE9F9Q+85/VRVpv5XT
HD3J0cUfQ5P3l8YUH00bL/uGmuYUG3jWYjc1WdzND6JevyAB/s0KGIVG8SV23r3QbkAFwSyHDIe7
L4BDygs0fDXU+/Xes4Zc4+VEaWL76tRCgPg3XTncImNvqir1hiZwDrqivrDdMt5T7qslc44Bn+it
zPOPiXB236zReq9hsQIA2XnekPT/W6hfZsF8+3VoyptuaBPV/ucG6t3ggl9ar+3vvfZQQvxLAjsX
G1YPxoMFoCjObRQmxPwLLZoMEojuOThdtDGvvRS0/WjrY4xciJJwa7xeG6kwgeM52ni6EHSgBF79
3zRSFP7ZX9iR7YohtMOgLFAxYO/8RP9/wb1rgDdt6Cv+I4G/0sl91LOe1FnQT8X6xLnrq6+MWD4c
WrMMC9uN0cz1nJFOBS95axlYrw7la3wJuGMBLCRJay68hK71puYNBMAwe828f+HViIy9I0LUJfSC
cczCH/HcLe6h1nNcf00S3qtvFFsK/YMoTE/TJiwG3ArruW0+6DCAhGmX19wCUtsivLmG69XglvOm
CZerqKFt+TcZpg5/55dX+n+Qhm+FBpv4HCcXJFfg+vH6wL2/5QbiEFSYFjr5oXzXluZibFjNLmqo
EW18sQ75WPhsLXpMIaoDVUTq8PvLb13zm3e0MbLwKzOIEvGmcDNvr7+WkCnBhlx8L8OKQlAwdpTT
TUoYEVMe7OzRZO2sHnM0p4SRFee7Z3QZUP+wVXg0skK3QwXEzUA8eCt5YvCz39/kP1gvGYDV3ahj
IdGWv7ck+GWdC7vy6iJuiUVCj5smps/CVtq2u//2UhB7JAAkQLHF/6RwGxU1C/Df/ALxSsbTxKuO
BukcQV8UnLPef6Sq33KHYOMpKC/wQTB4M7Ds7y0Psy5IhOqMfBfETkG0Q0GQx+ZQJ2zEtVo7CvFc
8UCNZ8DqP173XcRt12Ub5hJBcQCa/P11e7d0cUdo8j1fsJMgtw6ggPusmcIBm0K244oPLeQvIw5v
3UXo3X6/wvJtwOHyMeZcsCSSDBA5MsPbgMv5VJBg1vQ7ievY0IzDjcm/npe7W4u4vi1I2KEWr8zi
HqshCODhHXRR//EFvKU58QI4WFRgocmGPkX8PZk6iiIol6pV35RcITY8dgY+G8jTVDPI5YiGCNqi
P4TXPx8eHiLBBIdGIMC8m3fMKoB/VZdLYL8z4ZG7Dkso1hAiLOvdwPZFoph4tg6rjgZPIDyfu2CZ
4IcELRf0/g+BEL7Lz1gAGTDsfaQfikPivc8ol2sJnm0kLxq9R0MuZuidsc2budOY9OV8yVaWFc2w
RH06y4jirlAbavfY9KJcspaEtn2UjW6wDQ3vbPQAQKsdXn4fMG/ROBZvMqyNGuZw0YfYLe8ypPMK
ngizzi+zHS2CIHBVgMUKZk85SWdLJ/LYRxWg5rQd/bZd26LP3X+7WIAeY9iFAvjmoaVBwn4bt4mJ
hnEZRPfS1pxsegzkZCDcoD3GhV9RxXGaDTk8Bl+bkrc4J2zf2BByF1KSqUqNxhmynWeLxt9qi7We
rhhMDLCA/H65wvcxFm6LhAwWQ9KzCcneoZczBR4k25W+oGsTpNmX49DX7s6sI5qzzJvF4OZI3Ez4
WbeYplvQwa4LefR9r06DtHWZZ826gp1ptIHZLIX7QagRkFlAavSLMl+bDKOFZiT6iJRL2F4Gq6zx
qVWhPMiWPzzQ2zEYGzocQo8GRRoodAFvy7uMgchszdRO/XPMO16C2gDTgFBUykF/nYUrdJMATpdz
9sSkAvzM/czefagS/AhqVSrMwXn65w3N3mfxCDUUhDIyxDClLZG8C4tqroZG6a5/7i12kdnToUrY
TRRqulxRQFNYDqlghYGMfV6WOHXaeoOuJYi8eMjNqsiFbTBL4skSN4jbpBBb2TOzqanBYTq+vZ5u
oFDOgASO+fTQW0AZTytkEL5Kg7rejuICq48X1LUSkwhSCp/s+pQ084x3R+HqxReM9cjHZNfzgQ4H
Ebvt3VVzDuJvZ35eHm4vAiV50s0lPqJDSYQ7L0i7VTxjz5vq6zyI1vQHOdlwemQUAqprixEQFvh4
Y6MmI7lqZkifUDJ8gR5csacpmEIEWZzkqJ4m03YovH4fG+9TOFYfiFmM6WHQ+UDx9i40qFraPISW
/Rla3wHk1AySoB/A+ZddfaLOeCSK31/xfTaKNu1aFOLcDlG8/eOKgw0G7Rvqv9DVbcHoHdvSXzTE
FQ5vMRkunlVJVwShj9w45DcxEgvi9Pe3sRXpv9ZtKNoE7LcbbRLBnIfa/206AjLkDJGieWrgHRzh
JeocJz86WHKQjXQ1tOHeqrgr7qYhyZFxeg2F1j5PxmjqUhgwPQZzjFFurmqViMcZShtgXgPEn9PD
mJCgyAxfIfFEEMFYUkLgDbEv8IRw2+w6QBx2k0Z1cVJlNW47f2Kcfohw3veAzgCcztMfRF3v81pC
cUCh3MBTb7Pi0Om8feJKKNiT4Fz/NDk4y+WeAxtAaT4B5YGAAkUWu9Ch38jeuZIUX/LxZ71ORL+F
NIVDKlKPYCy2kI5MsUJbi0EYdEuRZh2C8GBqONeAPPClwq5Tvtk6hRACdOzOOAT484fojd5lNggr
E+irImQ1vMGNu3r7SHAdNmtXttGnZNQUe2vs8+0GRkJh23rdx5hAhdEQB6VhExkz5Motpdge0qGv
BE7F5SqENAHfwhCfofoKZ0jMLgr/k/Q2i+/ErTIzfquAmQofs+QNMPIK2hUKc4Kd6IB5DG2Px/1D
fL6rMvFo8HmzKMRWQcWOeu/to41zFca165ZPNIeTqUphfUBowfRQdN/GIKkiANRjZ9anOGq387Eh
XYgXMgOOzJf92gjMhoDJjDj/CVWqxXL4uKSIPjqtyCZtQSRCjPm637KbQ9oEJN97pLURFQkuWIyw
R0UZOscQq9PkDEuB0UWajBmHYwNbAi6hEn86r8+WCquvv1+Ed3s0QbmA6iqOOFwesNC+L3VDvzKx
CEM+Tk3cITucy9tIJ/NUZeiXocb6U1p4dxxtl4RuL4igfcV//yGoC0pMlBD9HH8cHJxcX8dlHBFQ
OPuxPqzsGdwayhO4qVKB4TlY8HpSLUoWJD2skrdzPd7FYkhUeQDkmCAZYENODxZz0XACNHADPoBo
x0H1+tow4abFUs51AhIqxS7aXkcOTRGWnpRFiC9yKeX0EHRNhzvhVYWzqRLj1n3/frWZpIip/9XZ
Qb0stkMASSLEZNx/dlQoBweSB/PyUcNYCC/C6CraZ8oHqrwV0crssjfaCkxokRFQcJ1aGG3MZVA7
OvO0R7VDrizoVHajGh3TzPhuzr8FRR1ceOWY2FVx29XfWVmv9qHpRINxxMDQ/Qc2hYDrd9DpSt5n
BvXj4A7AL5Pp1hqt5i4VDYb6XNPAhnLXYoxTmJXz6KxK4Swza5nqdrJshs8HuG8F0Zz1C0SrBCNt
yoOMQsceRT0uLM+COQTsBxzT61ChflP5eBp1jMosiyHeX1c06wjF/jRXi3IQ7PSlOEwS8z52AO7m
FSMDuqh4cvCrqR1lYxRmEC1JaLxEPg5yJwsM+MlyXucXMUbB7EwX+PVKyTYIjqEPdXTIyZDoYN9X
XcM+LZirUhHwbcE8f5zHmY43BJYk8oATI3bfuRXCflrjKW+7tO+6UA/3cl7rbaAQMJvD2rGk6VKJ
LhtQLniywSQvYVMm7XcdQf+DIThiXMwP6Ubvg6yqPRidi1G1hic79AG8FkfVkErcgicHr3ucBHy/
tf6hk5aOWOUZ+l3LblbaTQjpFQxCr++pCEYR7NuW9X18clIVuoaWaK5MvocmcvSYc8VVXhQHxRrv
+INqI2pOomQ6hygNU4JAofYT3JQ2q4ek8DLNCRNm3MGjsZbLyecD0UD3iwanTQZ6iCHBTn3h+OeO
OMGHE4LDE0zzoShbwlvXo+qSsMLSBIR6DWQCX8bzN0lRYKhXiqHDDJdbu4GZl9UZGU2XpbB9Hl2E
M8GUL7CIHCbq49yWYVOnnE3buRhwUuBxcspxqHyd1SICCU5dS55/WHzv+/iuVKT09SGuKIn6U+UW
mUwfRAmAW6ZwOG6YRGxHrqsniFYVWa8YqwesFIFzL2xukLWN5leEKhvXYKlNEdZ3ZekxpWvvSyQC
kF4FVM0Woih4gD3KWFJDjBXkGoz9Luir0ia7dgwIbz9HedTiek1ZS/nJ5YkxkLHGMVY2SlyBEyQL
hd4+BPe/iYONkVtNz/SAp896HbZUHErttxWjNSzYoPwGPZLHtom3lI8hX3kSZ9KPHQJgbVFvHEdp
QSGk/flR9chXLJ8pgQ7FOEsGhavVOkST2YbF9nrCnmEE319hPW/r3DJZAiEjjli8CtJWiWY/jEFD
Yw62KFBpgccOlxgWwkRzR7YZY864JxAwrmixXkSvHTyBKwvnm6SMt1vGODXbr48CkYUrUPzIvCgy
bwEmLNnePGbq4Xu1bLalmUAQJgWO2MR43MMESRie8fV5LLRk5gUwosb3+Nx34rHiTEmaMS8BAKU9
tFtYi9foUesg8ZFxSbaHU+PyczEcosZmrzWu5Cvf/kQHXt1QiCXI4+tSk/Ov/3uRz78HpCCqbmKQ
p7iBsCV6eqkK0Rf2WLR0wUNDGIkp8Gke0RyyGTTgOUYv8fOL6tZpRKih83Y2P7WhXBSHaU9Pi/gg
4S3HKk1RU+NXIjA7uCvAHBAAQgC8bEUv6McI36zjPDAvmHm3rWDXYwchr52fSUcFerSs71rhw4vF
JVt3Hpxf7Tk8hKpqrI9gBf7GnsPbik+cxaIRp3lot8topgW+uWDaVaw/QVXB3HiJJ6Xb8p4DaXUL
FEV7POT2KZjQNuDvQTFOEV3DqLdbPy8oWf2KP3Q17Vi8JwFvq/K0RjzG5MB8Q7SCvS9chz0ND/CG
fMAib16KKY7MC0yvLcJn4KhY8fAWsl7xYQBCv31gNG1f2AT7NlakDbbt0Kx8u//WCQzZ+oSRc3Ve
HDAIDZ+rDcQgFJr/JQ7HK3qOlaIc5BgfX5dcwkKJ25kLWuFDcAJ0uHjZFxXO+SkEDRZ8QuVWJtOu
N7C5FFkw5AoX56XGRP3dCH3+eKoBGACywWvS7hR3+badHc5XfK9anCiTQ4VicV4uqRzqubuATTeA
lbnGYLVmStWQA6UNZejw+3o0A76gaOT1bWMc/ndpPEA0HvgQUJEBQ1HfYgqHAijgbYmrhzrvpifR
qhldgFrWLfa9RCovDzM1ETJMYnXtkn3d4Iht9jNplRxOGAGKCSNfAsyIQ77J666rqotXkLwca23L
g9M1+t1vC5RNlF5APoPlONKfe8Z0SY0FG5Sv1PpEddL5Ec4ar724GM+PPsscI3g2sfZa4Ymq3A98
L9YgRJYbLduWL5z7LWqAV20hfsZPk6ECm5uGLtqedyyKCF8sAhy/D6kHx5+KGqTos2RRBbU7IItF
NDe0Dy1+Q4CwRlBjhsGAuDqDLGvI4VQ9QBdjVXTKQY/jM9Yz9KbQlgM1NBzDGpYjXEFofZsGvVOb
jTWACX7VVGLbTyPzBaiFvEpGpEoq1IIzb1iQaTDskIpt8VxBN6ggckkFhqGsMUqGX9mlxlN+8SjP
FLn0arC2uJW03EDKzuG4u4krRcV4zwBjLWo/q5Is+iB8z+sBM+MIjGJpDBBIPLMcgkJIyHBW4+Wv
hK14KgGrARa04WoLNxtZiIR355Usxw5INETcBZ0u/cobFd9Xq/METPE6AlVYezgHnpFvEV+QomDC
xrGEqWYLo74lSP5oLzeUqi5Qr6Kylk0HwYqQizbhC4Pdur4VwvSLOjC4jEfyty/CclZ7nGi05lA9
AP8mWVKHsX0CIumr8WOACXZ5nim+UD0/+Bi1jfkupwKWty+Y9wpo4mgrkMUSEzbXoXpamYtYB+mz
QMORjhAMoaaMYy5d6BDlDTQV2YRvknhKYw++DWqd85Oc36XpSwDEGRzCy/ZYP9NNXU9b/pOQ4uEL
qv9t8xYDLBuY4fMTvcd4y+178NUS/MaSL9svKgp0AkoW127cRlGrHls5R7WobtdxCfs9bA3xtith
j8NPXkMWNSUyEfw024/OePiWTkkOOf5iaZyGkQ2SO6fj3MO9HLRAz9myKhmdvGm3XZ6TdYMDB7Bf
+IIxJsgWZg0Q35hdhxcM3HK786oAf/r8eiFuJY40g1Ahj+eOrS1KSI7Tsu0du6/OCQuu/+2TMRZs
A6NJbTYQcoAKiLFdkzemU6k2wpFHh1kHeGYY40uEUhHBG2gzzWZcI57q7bbczw1HugrnSKq42zZ5
H23k6a718xaTsVrh90k5hjY2cOGUNXbj4bwgwIG3pFfh3z/A5zLM+yivoPyr4+QPwNe7hh5YDvID
IjhCchPhP2BlPYJDAF4dPequE7jrOMfgikeYAJBmDWHbDqoxXgmrMBVmu/c/dHdve7vt8hiojOm/
m48U13+Hs1o3d8RjePHja2osgQFv6w92p779/aXeAejYTQEs2LgWICv8r9ja+l9oa4+5UZg8HLb/
jhHI2LouwxwROPhjCc4KGVno7aW6osQb7phleGWvyfH39/IWQuBBgPhJQo6HB/uJOI/e3ouaaAT4
tswfJVg18VzwcKvHhwFD/PcYD/3ndf7nBTFiHsDBNhUb4KJ8hyuCUoWwrAkwG2tucVBA4CbHEwaS
Ic297uzfP2C4wXb/27RvT7g5k2HUgAUZE7nfA5kzjBV5O9bi4TVjeL1uoP2CKQOcH2Y2JNOh7NVq
752nS4lRBe2Wz6HMJI9kWBnOoz/c0dtIxx2hlcK4P1CjkjNAdO+AxkUGxMcQJD7U503lUddhj8+u
UsjrGCJW4BVgdA50ojtJcTigtCB6u5ESMmW3ZpNBZ3/gDe04uGOkliVDqjf4dewPFd4WC0U/mfkz
n9Wf0+zvH+L9a8SLA5EdcDAmEM3DDPs2bnDumjGayXSrMe0Gy7n+LIT6gbfuHqYox/47yygIEAw+
D/Ait/9geMG7NYtnVCNREjjId38ee3OuTZkGHTIrvFZDkf9X0BoGFIYJ3L14vgSysc3w/fb5qFdA
oqeivD0fSyiSt7cBpTr2RTuY7cD4/YKGb7FaNHtQaEjQ1rgeKmbkoLdXbAP4tcq5l9+CEoDuawBG
0JfhvVvabI2XTzCzMAsaZiNM5oVaDIcGZi6FQzbSdo4/lT5AuvjDfZ0lIr/sIKB9ECxgsiZMEUgC
yXvCLwjArMQF5vRazGDWwz7i86YncLBMuO7vYW1BSWcYxwt0VKaNwnw7TN3i+Rg2VzhvIQ3K4QLs
gd1cRwzoQXDXKJ7DlrngdOfdrZqLKpyXTEUgjb4MxmC6yd6WEWsx6KR2azRmEOqLodkllgMsu6aY
kEHFnTwzcpVAOwFJZNuEZr7BrPoJc6JQpogiBKpRQkICp7mIMWykJmWPc+O1xMDAry1woSffXiZq
7ATpXvxMROdmofq5ml7DycAzNHfbQe6nCEPyL7ooQaXfRg7LjSJJuPiWDvVWjpFzddKD3sR7C/ok
hKitGsYG3vsW4yDbYif6uIYr4N+ghcHBB83+uRT5WQOBG/NYX4wE3Y7h2EzAhtAdVCLa93Aiksem
Ql8wXQbgG4ocg8+bAR0REPm6rD9RFK6S3opllKw/lSIgWzs/TBZI6XLupKRfBmp2mO+OiesPwFBi
8ARpqUeMa8qI63IfNCmUezgB7yRGH8d+nxtsT/ORL3Jau49gDDZOClUcJqjcwsgGGuBj0QMvzneI
cwgCDtqaMCyzJkTZ+PeC5nFILrmAQeoZU32WMbkF8KX6+1bKsoJmtx1IgF4WW38eM/wzCWDD920H
hXGy83O02iXd5ml2U4biKuRJtrBF+etKDuMAhW4NWyX6YYmR2BmGPgbDkQX16F9E0FSL3il4Xts2
beK2sZ9bYCfEpcmZNHvNJgaMdi6uE0x5Q8vQ6lpgVNJrpQToeqv0lhbT9PRrH1n/rOfauK7QdFnM
c3d9OtlANCFyUd7FuI2ogjjaV2SSH5GGu+SxbyWpD03Bc57qPPePfCl4uVsKr44Fm+hFEdD11Nht
gqfNu4fYiiibJde3cTHC+mLYZD8qBPUFyznslNh9+qW0ff05D4oO4tIQLtGkpuMR7SpAoajlV0kf
PHcVtmOLWYTXwhf9Lsbsf7zdgNhDGc9sX3aF+7CW9RjsUVeP+2QJaI2IFc033btH+Jj6K8tIftVM
w7jnA0BkSEnyi6lzcqelT+7jXhsw833xvRiM2tUa1j2o3dsdV9JcJmvUHBbVgsdte87w0Qkk6Kxs
44PHR54SdFQv0C67I5QL6ruRVX2s5rDGqApZ8oOGSeexx6RgzKUCyDKkBNM3Pvl5Tb7WpOWbx7T5
CO9RsQ+iMbhk8C4VUOETes0AtB0sXN8/Btgf7gH/FVAcjVR+D0HWoCMJ+/AB4350cYDHiuwxaWF8
GCYGyACpYId/x8Bd0gFG0pTD3JSpGDN7ks9QHcvlBA2B+zZEGBOw7xzcDlleNHpJJ/w7Gz8STBrD
UDZF7GUjISjYsXAs7+eJVuh0mu6KD2NoMpXo7mtQDv31HOPfABhEuEWo4hsLmk/+ckZBehPE1XQC
fk0ui4rqaJcg+30Pvccw0RUDTvFPD0Dv+MX3Bh4DQuYsgmb8K0ZCdhE0AT1kjZtDK1103dcpNE/W
7frVV/OlcLmBczrsi1tYgZCI0RRl/8PeeSzXjaRZ+FXmBVCR8MByAFxD8tKLFKkNghRV8B6ZME8/
H6RSN6UuMzUxi4mYXnVHV7OuAxK/Oec7ajJLE2+nKNvzfu76vdFK48IuqzlgVvtoT8tnIeP4ytK5
fTDFYPtwO5EFCdhuFwNnY+LCGOurNrX656WdqaoEC+oEYlqBiqEI3SzBL6lJMGLslpvANMr60NDq
44iqxttZr4vbIcWqHRbjmDx0ULye+rmtjKCb5QwVpG/zIOf9sTP1mJpx483pGlqzN934xpCWiN9V
/pJX7RqwpqkeSYlDZtwq/dZnDXDWGjBTZS8wsGa19TJ4znzaAjoA3TIy5UXJEomlhlUlkQnhCVqD
e0kv/JdeoyyJPCqsPLDzobtxJqfYc9A7Tuhnq3scodTeoLRBnTGl/YOBL/egwKAe8lY5L70ZP0x0
ug9rB5b20LUYw/KuSr4sfCGHdHSl3FHILfdj79tx0FsdO9cCD4NIlTpz/AJnNpWkvgF6/Qe/Hv1X
c27NDzlK/Fe1qvWL5ALH4dQYlxbSgIPgSRF1czfeUyFqgT3V6qT1Q/FpFU19MEs9RlvFQPgqXYTF
s2zmRBJ5BjRghJ95dFmthO1Q54fClv0D6iyT96+Mc13U5j53zOGZyVp349cpjoKl9O8rCI8XyZB3
u9nlyKWRrbKrGhjZeS+t6aYeiCzpQal8NgvF4WB0i7qyloqbh6nUtW6O8mLu3eksm2azYfLi1YfY
qayIBhflJ4ML/2zVcNzGcdrfroaXPnhUgc/d6o0feOAnR24293LVtREVkpPtSz+2T+yodTMcK7+M
vHWp8bCjJtuvidZgRPHSGwBTLfTathT7fsq753aUFp5je11PvW/JC6RGIOS1qvmQmCvmhjSp5p3p
Ft5RZ2sXqna1rj2VkAQje+1Niw1UZKfFttbMD6FWUq1GrmQo7Z0K21TuiLmmL8ox+CftkjlJeaVZ
S/0/IV0i1pEPmaFUd0iN0rR+AFyKqvbPf+ZaejgA3SBfR+zOX7mWjcbG/gJiq8t37Yhp7E+k7rCq
0eden85qq6uu8Z9pt27t42Zw5j5twKe0/R2wU1WRx9Is6UWVFU0WaX1to2mMY13Dnz0M691CzIBM
D1vpISK/m5uyKfjWGhJezgu66r4MdZfKJbQrGavL36ccIriLyc/RKREvRlrp8dHO6N96zpEeWubm
4k9w4MRHNTp4x4xZ1PmH1VxiQ2FY7IQvzw0OO3HmWcz0D1251H2UKpwM9z50OtKOjKTEsdVrcVIW
oUZ+wn1monsJDIibt82ia+tholXMQ+F2hjgRfwP2weiZxF+6uNmmCInbGjXMps5zMJohTqfifIQd
jR2qXDQHxmGgqlrMVcSkpSo2nRVxOdX1OFq5N0aLg6/eYEQOU3HXeCwoQ6kvRrWzdIwVJ+iWuRNU
NYPacB3nroYgsrC6cWVeHGuYgoTcsOq7LDIGnVE+Z/MRmrYOH5hUJpehFsFAZ0WCOyNopY1n0pjY
X8NIGPEX+7OLeSUGPAAE0mSYxtTtUW+1/k35lCZm38JZbBqMh7sEQIg0Qkq4VGtCtuuIyaAvps7d
olmNS2EmvSUrQ05SeBYgKrVszj5zCHWes0vx1wZ20umzvysqV3fTXWvMAIQvdU05EupjXcVYgjzr
JVHq07qmyUOStp8Sv7XzgDahup9QZ2xuxP4geHiQwiKdngWWu16UZEJd9WYGzCbt/bDt2rUNXISW
wAMru7rv69KJ+h6nksT0x/mqxuoz+Md17zYli7hkji/ZEXoi1Odh6qKVh4114w+pee8iAeoByTKt
4XrggglQtE1vetMWt21XD95ucN3kNDR1cy+7YUx2ck5UfMbcl+gUrZr9MwitXWTUXbkvuti+xzin
7/wxbS6K2NYujWK2LoyWtWOTDKyfccQAhTRi9VJLVx4AZBmQiF0ewpHwFayYFnjeFQrAaTxrN2+f
P0xihmieQCZxBnI5fL2KUYEiaZRng8OHI/xF0+/XmADImM11hxWb9JKemxIU81IA/pEGD//MKcoo
y6kveAvxHU+dbC+JbQhl3aaPeZbon5idzXtkN/6hEX61d1s3v9Fy0eOQctInyOoPkKTppGjc9q4R
58/NZIw4uKChPJsi7s+lYcZzEPdz7oUZ483zuDX40IlgRp3NKkQyb17ntCXnatKzz0Vqup+KONGf
AGdMJ8XuNbLbrjkzGfo+Mj6HBcKZNreBmYvu0onxjxfs5qftIrQ+W8Umqcf1tT21Z2N4bWC0wyh1
iIMKGAc3zllt11kT4ozEs8pipGHc5065Hpol5wh++iy3L8t2MF5T8rKKwCh5D0FeuqlHHkTVhQyw
uCbSpSUkypGGG9HCK/hKGo/v86ptxo8tXVsaFq1pik88eCe8oZo3qaM2Fk40trl2BPxqPGyb/72O
WVcG2aK117Y9569SeS2PBzrPfSNj9ExNbJsnlm/9RbsgCwn6hJLmNA+yfS2Mcc7CgUGhwhhXzp/H
ceFe4aakT5Mtc8g3xd6JNK9cqV2dK/OcMTOG1ikjH+e4CT+/WIhA433lpiPIU/q3QKMcGaMy7jR7
p3Wg0UOxKvsRbkn57LZqhnRsDgQNaZ24kpOr37Mf83x0PdRwgTNOaXmYKKrOOf1q+KRdmuaUcj6l
JzoMrQFqMulaKHHAYpirhN3uAHDgEUBTwkUUbgjM3CrUPlEOyxCiY4DMj0AqtzYWaMnSZQY1tYlJ
86nGNV9cG40+DRFdRYwxnYu3Wduw12VSQpcBpVNb1w4RR15Q6F1mvpQIP7U6VJo35/GelVcxi8si
bZzGD+m2MSeD+U4rGEYuaGl7iVI2UCR9SfTY1hLVaomr4mLxYkY64SBpwNqbUuExMYMZoTau0162
XfaUJIXVJNHErcIiBJeQWfeBmrvGGfcJtVoNLl5q1a9DN8zKBgtfZFW9szu2ZffkprE9ObRInUCG
94sFofsml23B70DY0ZAB+sYgPbF/mXs+/heouK7gexzyeon8Np3tJ7u3jfT+27hVa7eVwYjPneGm
ocdze0Eg6LZ8Z+O/7Ru4D1f3LbFiMWOirwAfNGedPvjZs2xJoUohnWCX0ehs43xyeERwHI+PMmWg
4J1GCsr5SuCwXaxQJoPsCpgRwuDX4pGXN/mr6claVZFdjnKpL0zJx1sDosABzYXIVswqvjdHu82c
nYPUFIyFkLJbGpRE2UiNQ++QdPsWGjznsTY2UYGO6NJAjkXp3vqcmIuP1XT0rEM2uhWUN+aoillo
FiKKkuVk7ZJ6trJy105oZsAy9HXjnVZKP29HJpwTs8dSsd9KnPWdb+3cZTWtA5u76rH1ZPmgoY8Z
A/BYwgssyb2zQy9SvYkaxA57FgFEY9c4gw82oEdpMger0bE+XB0JiAqd/LmfJeqGyBl1ZJKbnUA7
mSGYGnmZ68tS7TY04tmoAPOYrVbew7Wa3LMONLkbmHW7WAHcr6I+9CMIgXH22qnGXqOKt3YVccHR
aoFkdniOymg0V6gCG2eDAkErd1SgdIhx3tr2oXessYriyptftTWeFwDaCYz0O6/ICjuashpmFBAT
7O25ojWoVw08iehzPd1yBvvhKFO7UG+JNm8TFypqo4aYliZ7/GMq1vaV1D3kNUbn12EsLLgR1iKG
oz407jMMAouBpRsbuJUZKGY2Haq7DFeV5wgZGcKW4xPiBYQPQd+ikwtRZXSKAkk3UAYx3LpK6LzB
GXTU4ZczK7M5mMzC3bmFU55r4A0Qo0sbewTquLZCfGEssAa82vZZKmljesB5wA8D6UkLCLnpjhC6
ie6SDMxeVyQHXBuxfys10fA513bv6IREEJ4yR5Yfe8RooI74oiE/YniYt8lJ4xgePtFcTumtm1e4
7AeUSNmRCsY578kYyl45Is3lYCorv2smM75E6Ji8Jb3ON+9N64zgbCMTFOuazUGbienBm215M/X4
069a7HXsd92q4TR1K+wGhe3f6YwPgUTnoP50hhZZNKFu+TiZFv5GuxisY23lxJFNvX3fxUmzH41a
PDn9oEOIQUmY9uWKxn5YlwAH03KF19PIIkMOCltWWSNx9zPlq7PE6dGXDfWKoDOJp5m365ebuIFu
OGzxERt7djxsSoWJ4TFKlKk4ejUcC1h5yXaUgZls/uEEFtylKVt5SgwdaDPoytbdI2VoP0yzO6Ib
Hms+Jft89xMwbw/6PAX4dadtFe/gWeDfqakXIIyk4CEoKbosjXig52inGJfcrBUTAOzYLVS6QiGR
i0xM57u1m/mbxEYQh/CjaiNltr9OQwrFOh5mQFD28uxyWqiLeaz7Nio75d0Ndj+SmgF+p6MhyJgC
VUZzaZaxceGlZeEi9IkXyN967F8ACDFelzIrzmetHW5Q2+UhKi7jBV+LrNkUuKANYXzlfQgeO1si
OS35EJS9N8Y7mWZeyfnbg2TJdWOx96Mz2Y9anLbzFZOrAh4O0PglKNtKf858NAsBWJseBKA/iJ07
2QtNgW/gS+hiQSJDpefpB+gf/RTy3KSqoz6PUrPvvO17g6RjToyhsdXH5ABV5lOHTiIJlCyfISM0
T/0Ity7NamaPaCKROiWKS77snxOQ3wm11ayFGpXHZS8x6AzMXT7VidTOevIBy6jPCvd6lGNzPtok
H9KRFyfmAu5Ri4X3yMQ4c7kMEue1NVYT7qsY7lS/GGfFQMRMmCsPotoCIw7xS82Ixx0G7ziYae1E
q69ROFWgXw+1bajyDhdvBn59HaKeS90KO9OWO8oX/aJemhR136Q/pfEyP/nxSCzqIAXmR7sge6mM
f0UYLCLgaOODR7l/0K1Yf23QkD8J/sQOtJkvDtH+E64Z73JmTX9o1chd58kXJMbjTSvBPATe2Aid
+2C98RMNaHWvW9WB5wFcFOkNZgRl/IIpmnaaOqP/CHFIj7yZRgXCfr0Gc6o3j5pXWvd5alpVaDHV
P2vbWmeZhVayMM3Pi2T63++KlnlQ/8oDqqgUaTE4UtwnOtqmau96ayBP9HrMCRyZd4PnbeqivsOX
zZp/XvIKVkjLyrC5tgA4IiABT7bJn8xGzCO0PplW+QrBBQPPQ5zNk/3Zrq2mOOaNV41WGFu9GLXI
U7Y19RxeBXoUnLEoHHIiQB0RIZ3TV8pGTyxZ2BdOL2A6keKHhM4xZntvWfXkfXLqeuRQ6dqiJHVk
cu1U2BF1HkqDSFucJEGSYqGSQlBMGY8uasGjzU2DEN0iqFelbfNFdNriDhErSaR2u6GdSP1h55gl
oJAg2hBGaoRcg0S1HJI8WUV3q0xvpIXJzNnp+8fGmwjhjFilevR9mH6ymbiVvBlkEw2TAxV3J1pT
Dt2rJFhUXwC4Ele6hFNjUZIFK4G6nTrGGB1zIBbasn0Sy0mEXx7SZFZu9xHW/WrYQRZ7W7YKanbX
gRM5DjTMF/kyxKUDi9H3XLX/8/Xcj3tYtoYuG21cpuC4WdKxk/lxa5jZCyaeJHPfiqbdXEDVN4lE
VfglP7jWsJb6i0Xlj9vr7RUdndy4TQ/AChvn5I+vyHDOGwXOgi/Vt1dU3/Qnpl33LLEJ37EgO4HO
nCHtpVnOUvDbR/5bQLw/ikr8X8O8/x/MXMScDi/hT3gOHxeCI+rkPQHit7/5jeWA/OEXVtpIxoRj
CJ2H+neWg8YSn3/kcoBseDtzo7R/5+JtiYtiMx9a+FPRLnCJsbP9mkcufqE7cPVNYwFcxcP8/ze4
eNuF827NDNbcFkChmWQbloX5YrvU38liyPABQRZ305Ws3hKgRmn5+u7buPn2r3ofeP7jlQtm76cX
+GnD3s9myaKDF/AYqaUeSU/+S6aumNdSwv/5S9l8kz9+GNQDNpK/zQuPzkf8pFdYwLWWNpXuZW6X
pHkxi9JoExlC+R5WYvvTkM+J9zltYm6mg6CA1FY0uawEsb+ZokuqtwYZp5tATbZSavFD3CcCz3gt
v2Se8LLqJDn+if8WWxR4+S0W3CPJi+gI+BYflm5kQ0GMOMGH+k3eNWSLL3lMWRIaW/S49zWFHM0u
oqdgUqY/0pRVXVrco/xPFGJ6q2ajgD2DZ0GQEbgCwFUa5z1Lo4dlLiW+vk5C6lJLOe2xZZdmdeGO
TA3t2SE5i1Z5+gTYFmKNloD/wReIltS1LfPa0tx2vchHP8USzJzQqnemQrgLhgn46DjHG7wtGw5f
f5G/dWp8+H+Y1IpLjmvvjyEwUTaMffZ5/I/m1//gCpPVa4ZU5p8smG9//z0CAhjMJuem4KaF4X7n
Hv0eAeH+woECwElsFA39KyfmtxPEhPriE82KNp67AiMtN95vJwj/CFIBDmciVsGXG/yjv3GC/AQb
sS2fUBEkXrptIK3DHPcvd11d6OkyiyOKurBKfi0T7XpeQKN5OECm+lhl4nwQ8c6P5ZNOIk7O/Ord
l/c7Z4y/PXDfnWJf3wJPZJ1zFJEzKq8fT7HGdvB/ecD6Gzh/V7H1tPjtaVDFrq72SQHoQIwQiH1o
fVCrmDy3CYg6Rqa7yXhmVBGuBEe1WnIpGLJkjbcffSb3rn7VpUSHWzbJcG0eaSph89F+tuaK/1Ma
yBp4SvEpB2+//dcFth3NxsOA8wO8QjBou8VGN9CMWytGVHInVL2QxIepl0XKYJqRKGS4mPXj4hUB
7jETo6THlog0RMO8SOTkBmhUby1GGGgMgG95Gng0GH3maA67oThZmrwt01ruZgZ4BlC+W8d/1k2N
MAn3ZYV1vYOShawRWwjkq4qIdZGmO9nArpursJfFHfbTDzkN6w7D+06N7SdJksyBOfFNMrj0RzWJ
cTIEdBp2zlQenJW3MY0j/hXGFRX9xIEhPiRxMX2u0aEkjhxO9TDZ4OxoVZ2BF1v37NGvk22S+e/D
5R1g6uWNuuL7QfH+cDD49f/0dLlOs+Z3/uA7n1cAkNruGIOTX/8hUcazfvF00BzvsVPfCxIdIpVt
bOZ4sje2IJr3x4nJCaRTwRgs2jht/tZx8mNxbVsunCoCddGOmpx1+D9/vJcxsrL2qm37jBSoNo6M
fC3uEFPE58g6VYh+dPiIW2Ddt/AQ9vo0x+deObbPNOfzg1177bPl5MNHQd7jx813svvzo+bnk4Z3
Z+C+sHmDxnbibCXIu3rJZ7Yf6wz1z3JlNS92as03kEE3aPkMd7XLmHr7LeT0oW0KK/jz10Yv+tM5
R6Fog9lh50rh59Dk/fjqMUtnZslZBy4zfqo6xpjYRjP/svD7xqHvtN2TISA38jU57sVs+dkDivPs
07zW65tLq4VrZ13McyxBw65wZHkYS46BHRl0zi0bFvids3Tts3iqxpPemu3eEq1FCi9g+XyusF6C
sAKtZSzc3q6uwPXh5luCieCcSDKgWAJPplrHCeXMgcod45nge8gTREwG6+CRycxYddfzSLwDMFXv
GzRLKtBG0yv2Cb7EFDZnmodmZomPWt9rxP26HyQdPlQvEn4SdoxtfYWpAadiSkQBcHpTHREJxmGh
sfRl0S45Y91JQQoAao57sE6Bn87LU51v0Zza4Osne8pjTHfL+JEW1QWnK0rmIEJPmejzAzhHzyyW
PasUB6yzkTGQMijYKO+7O19q+a0YskyPCDoSzyXVFotoV/SRl7JpxdbSZ3tlzpyKDAsdsrW9hP1b
1zmkGVvp+EGXTbqrR3eSZzy8yyQiGHO8mzNcaiErtwF2KL3gnpBwliZ1POJ2Dmyn1bWdlazmRT1v
S8QkwdELP92X4OtXi58116yjrQxDC0rL6YPJtp/cfPEAPzr1TVH3M9xOpiLMy9M1sHqcikGC7Xgv
IPCj2JrsG0DS2gGhB+mrqaH2hcj2QEtVxJ3qnwFwqO5WY1FfoRT5+Zp7eeTZo/tCUG57XEm12PnY
9o9LBkWYyefIKNnNjcUh04z4XeTT9XAAma1fxOx+zn3ocY/woOWRCe7UBiUjii/WJNQ1mCh821nt
Vl/AdhBba6wESnV2hlzS15OOklqtthk4bu/kEffefZpoBNXKAiduG+Rx5Uz3el9l7Cg7rN0srcy4
S7Bmx2RHee1YvNV5GmdeMPb5wRDN9AaXExGhKtJKpUFbt0pcDp3fZy9U2GV79GtlGdfD0BMOIFey
poSZq6ctStpHe0L+06qhpgljX85MHPVOGz/XsSSloPd59ofO2FjZDl84ejdaj+VSAddZwkEwgt1J
pa3Z/WI2y3Jc8PzIUENUi4O87qskQsuRtJ8sn6E0JT2b04CI2Brl21SI4wrMnEcBiQl9uokMO2E2
L0z7zTMdj9U2VBPN2QI/4g4G03YYpnz+gtSY63xFO4uMuNtMRT6v1m+fDSWgfQ/hWp92nT2QYJAq
a/g4ZuxJgz5TvPs5cddj18zrMcP3hD3JJohTGT6Da1u1KkonbuTdIOSsBVLM8lXkvRSXeYaE+MqP
JwLuWgzgL/1Q+oyjtHIFBsFR7vPJU+SJ0tiNhFGi3dVGRZK4sT6Wg6mxLsYBtxbDYd5Sd2BUW5a+
vNgSXVl7jnJf8B9FQmnIdbToiZUHjb5O6qlO5jJjMo4J+QVgOh3RwhL0oulX56obdN6xaqCJ7Cc5
ZnlgoW45YCcsr5c6JYqZRAr6L6zpM/EgiXHNSoUbi2FTed3bJdNW5qooDb0FwdjcuGS7CGaW1ali
CovGhXfAtVu1Fg5Xna0IE0XyWFbTjmWEKNn9pKl6QpSW9YDLy2StdVDZDlEUMoVShs/InZ4bnY1t
6iw+Mmwnb4LYE9ZZYhDhVUxD8zro44M5T86ZQtFrH4ghnm4lCIgy0sDEqoOHpBfALo2r2tZncWjZ
LF11KYrL1FQxy2ZtqU9pOfUfjELODtISyTwSommOrFInwmEqdrnR0CaXKIhPFoHgF3Gq0pN0134g
TtMj/6vzWnvnzb1+YWrleAaFgcUZF5CGTIzPxUf2F0baHVmUele5xrZzHLxgA6KhMxkJcDrUkwka
XFcIZyLO8SREr2vB7eXAHypz+PjvwvG/UzjiezLoAv+4LX0YX9L3heNvf/CPQRbJDgx0cGg4NHtM
gv/Rh+o6My5HEAfItMvnImQK9L1wNJhkbVXhNt363oC6RDuIzcnCybNNsOy/UzF+rQjfdX9Eefp0
nSSaMZ2Gsfuz2YiZDbDmhYMVQJq2FqE3tcuy5zFAKndlmWfFPJO2q5KkvRhsa3hj6Zsd5sxhwdjV
/bGHCIIeiKT5XEIgqjJ9vkuXxb5h7TMIMhzKeZswBybWBLUeSYey4ulOc5e5RjbmK5DrD+BAMDke
JbYFkBtUH3SKZaxhZ4f5dd70eT/4IYSTxvvVbN0lk8dpU/aw63OlDkY8dmctP/ddr1P3reJLvgfS
5WI9gErA+jxn53HBd8kgxyOeIRS8LE1ly6QnqeA9BYm1LuMd25OKirDMruKqShGwsvQJJ3jHH2o2
ex9WMKAkgOkNoQBSe8VkkX3wcqvHKY/o4xZt2NU4993ZamfJnimZfPF1tMY9LLQ8yApQ6I4Axeo3
jJ/ALcwruJhzzBOZ7SbBWuAZ2MHzUN2F4a5VDQyl9uarNCmUdjZPzbREsJGT5V5bdLmKSKAETGBx
tLbhHoxsTiWJVYJu+UjQb6yT7I1urys2QjI4gst2RvHFr4D536jUNw7gv+dUfxH3whCZFuOPD4T/
LF9eX6ofRlPf/uR7L0nDyFyKjoRHmM4miOPlt9GU5/1iYf8zufO/d4XfjwST4Ta9J3NvblrHwV35
z5NB/GKArSVOD7uZDUxT/zsnw9YqvjsYNgTm5kPUDSbp+Kh+3tPkemtYg2lpR1/TKAqyfFmP0reG
D+++k98ZP/3csW4v47JvJ9qGbFJiFH/sylYdwwKScO2IcVH/AEGHRbgU3nU1QWP8ix5wG5f/9JGg
EjLgBsVIFunWhr/vP/ktoDUoMz4ueuNfC6dXl9jasBCsgqR3p8r+yiLHHO9fXtLdKMLbnsDTIfNt
Hrp3Le9cDHanu318zMhOQKzdNeMJW0OCaByhts3KmoNWbLPLvZCIEZhpg0M9OCgR60NnMz+ylbKm
QM5kgrbUO0e/2Zrlxe/Faz1nmwB68A8oJvzDtPbZoWLwHUJvqM9ZlVe3ZQE0sdT68UEfnfocVGG7
B+fKIbeM2ZWVAOaMzKROD0vHIjtLBoBQ41DdGvAAvmATWh/TwuofCbe6FHLJdoR+1KFEgn5cCVO5
tIjl9MI0N+WtMcjq19Vcm+vVnPIHMmNyAtTicm93aY3EgNQS2dTTUTQxQ/q1Mw6eEjghQbLtaB6p
PhnMXbj62FwhhAGRwFL5RTAPPZbOJnLttenYcXYy4Jv92GGpaTSfBw8wtbNWM4aJNZWB6CaUGMRw
7MVg9M9ZoflTEc1p7w5d4C4T1IjnbT6xDKe0bvO9W7sofqaY6zwUKURZZCFV/Sp7t33Ooe18zP3C
uPPZmxK+Igb/LffARwVgJlzML8bSFPjnsnnfKw+9AUun9LVICZUP8WuU16JEEMleImlOG5n+YkH3
9ugtK3DAOOuRzW72lXxNBmafuX0N8OEunTMRkj243KXQFHaDLvpnUGlq38xi3HtsP+xghrP11m8P
Kfrzz0uft1GCVf0i8T2JMGq102o38OWQ9VhedmW1fmT4pN2SXLOeBAF01OWzXqD5VUKLCBOJRaA1
+P+djOGFhcFCTfWwM5esOAmSVFhtOeNroS95uVuTlUB1jVDbc76CAbqT87kby3BCKHpVlwJRn1u+
Cepq9BsW3epI9GSRPPgDqoQubsuD1npMM1AaI8eYaiAslmBskVE+t+NFrvUWWsQxwR5MpMcLTuSY
/7P7yYylGaWNs+DXcLq7eCqNk0Oquj1PE32p51pc2tw9M2oLOMkEmOa6+jJXrra3e228BK63vo4A
0EN+Wfu1xd1zjTwF+/E6jncdKKgQt9wdqIlsJ+31SZO9eWWsREwayzpckau57iaf3rgmzipMdF/t
l8q6rSdCNs24MY4ZCmdlkQeu0oUcpgwrXawky3pHYn0krtIj+5EpTq6iIqkKe4dfbynChbCS9eRN
5TKflb6APx2mTEZEEGus5x+LYQJPE8zInCaqBK3pIrmoIf9gAZFJmCTTX3lq+uCS3rDz9cFNInLp
emwBMTbjwO6ocfzRq+vDpHCUPs2aBa4L77qB/tebBhFlpbZ4+yEfMpqdpBphtxTTmtypwt7AXm2m
kiuno5UOGgyU002Cftgzg9bphvTCjzWF5Qhsi/1stLhK8DfXsZbupp7Rz2MOHMTeo5+13Td3RjqL
mQ3y1HmxACPu74nSQJJ80P2heNbstrj3VZUdelFzDDeVS/KqGMtHN160jZZhxEzKpGOeY+VtRDCt
apKBraX+wR5NtMFEaJ2ImLCPRqUJF8nZgnapWn39g5E2CWEs3fY/u7ET3y+LnD47Rr2NiPSaMR3q
lbOtUGUtYSFCLWRpnbWDqM+RmPi7sZJrzQIgRq+IFLq5IA8Mz4OrXH2vOwMFYZ+hfm39MawH4c2k
cqWoieLY/4T/pAq7UavvV5Y4qLprTSLpUlN1O5tW+8VCJ3HijVAyFoBJUEn71RrBHirTXQ+q8gzv
mH9d2pnzwqqT92ci6N7Hg1vdalPh4juDa1SH8Dz5Z7Y2Vr/i6SkfTTHON2WROwD41qq5TyqyPYIt
m07n8GB0yX1bRv/uC/87fSERUdAy/rgKDF8IIkCK/eOO8ttffe8NaQCZ17Nz36DrW2r2PwpBZvi/
WPSNG7jyK2CX+uF9b8ggm4aRdApj2xz8o0Uk5sLkX+iyV4fZALnh7xSCP/n8kfZSwBggcQBuUHOy
qPyxhhlBBbadlPMVkwbA6xNqv6AxAbOFBbPiWx5Jy3k+q7rYCVGMz0zs1ENhDaRaDX7dfZs//CGr
X6e+fV/EfeUqEMqAqodH0VYe//huuEHbwk+lujI6stGSYiXRWLoN42ryZeCkqcki9EW1FEl95Y1d
CHqFUQgYN9ei3HLrN38cxTX/jhTxblnqD+AqPP2wOHb8RYciN+/f/d6/U+EaP1XSX98xHE7wIZx0
1Lg/7XitjOUAmKPxCk5ikkQOtMcHxSTA3I/u0tgA02c9jzKX82h1HeSfSyHMQ4XWUMf20oxv6TwQ
Z5ZprR0NY9ag+K5SHrVubxcA1Jo8vSkk7jlE3EOE8dN/HNLuAjKkPe+yQXMusz5V1eHPP9W//gzo
uASZlGy0dMrT7UO/K2zdRUOk3ZbDFTh0/7FJGFQEVmFwabS1nG+muffv21gvn/78ZX+qp6FcuNs4
xIStT4NDh/Tjy9L2J1Y7JPVV7a36Fdw7ecU8EJJgnD7++Sttjce7ZuHrK/nbng/lAORU76frrK3h
JnX4B6+wpFsvjDn68hCPHsFXRZvuRAeSLTTF4jUhZuOp+quLZrsofnx5LhQDWcDW5W3bvB8/qOua
GZI1CnW3K+wXks/tl6Lc3oO9VsMOkXPD4pif/jCV3YThuGjcL7gk4GgSgX6aHXwOIXU4DsYcisCD
2bcGFZS3LF9aTbWR0LBWhjY2Y7K/TWeVf9Fq/dz48PWBWOHY2PRcBJVYG1Lo3fUhHGmzh4w1Evri
6iVDHJwEulaMtRWYC4zy8ynNilfQe/jJ1w5EGcLFjCmPcn8dqbaacEkTF5lprr5kvflf7J3JctxI
unSfCG1AYN4iEzlxJiVS1AZGURJmIIAIBIan/09WVZt1l9m99+99b2owkVQyEwhEfO5+PPxpfFmE
l//9I4Zc8/d3GTYwFxEV9BhAuDv/diIMaNWzRyL2d5UHzSim8zwutuOV2hofNPs3sFqD/WTa1acl
sShCwjndkZOFPDaehBfPJPtZ0ryzJGEz529z1aIaKMyj0h/kV7LA0R4HU8bJp8LORCIE+3dWqe5+
lpbCLI6vOGc3WSWkGgClCFO0JzKjzTNF4Y85GeAlaaZwuNfZ8EWzs3H3gcEL5ZSrYG3wpm1L7Dmq
bpvCj94zm4RaEUTO7YbFM+bAUjDS4qIrz1Y0YgCf12jbO7Nv7bdq+ZSKvPUE9At3fKtDthXDdKbz
RHwZCjqKKFS1HLrRijr7EYPpJabVDdb3qYUVIKXCBk1o/OwMcfOzNDLgvnfb+qWMsyVMDP5Y+j5H
HBq8DziWRfxAJnJJ8eUOB8dZHJM2SGOEkmeQpjsjiixtlTuS/Iofioww/J55nz7xqBHzDjRjgB8r
bL4tLW2SYozli0/q5jjF1LSC/Wq3jyjoR9STBUXE1FF+sDAOfxAfnH+DeZH+DiiLTUVfLkx+WHTV
c3PMc7rmZooOY5/R9and9tTxpXg+vJGNu4ESkFSqqiyyH9hJwt5fUP90k+1ctnQtoZQ6zT2gR0+z
63i4EUaIIBVXkj64eo5RXNxwuQ0ISTQZqKZBt21C4pRA788CNVps72q2lmtAIh5ZyvtPsbaVdpEZ
9TRJ+17XGm4KAZxhO4KI0RmsjZKNXCWa/sWm4+FcrS6y0MRnkBE6teOFj4v89r7LrvItJ+h5SGlF
yGlrb7STPRQcCKAn1Gs4F3s8cbG+DZR2uaLmrHcU9Xc8Cw+BVVTZg+HWCfIdAgUnasfF43LomnKM
E4zFxErShQQmu9wYl0SyZpDmdr1icrpDVqVIcW7ChlNoxq7g4Hd5u+2izWfF7EQNuaAtRqsBybDm
6pHEDwS3Pi+j39Zk6Ane273QAEaiKbr3STlnl84NdehXu25Rw7aeFLPskUBuXoRA+JTZhkM8qq48
rE3QridbqVbufEHIYRcu/tocRxC81o6PVbxZst2cPYawmubKurWtByKgFsQH3XVvVdvG7dlFeWzS
Grzb8zZxtjhUxIWcm2IuFIf+sBCFxttoZPfCw9hlhguJ7jBJXkHaazSbNHKWDdN1tcr5ro1QBlOL
W2WEPuNMl5FmsmafZ24+7UN4TTIpQ8X+pKN3avvFzCMOyIhq8rPAyIvhzBDZO2GXroMdgJbB3Zd9
SZHxlNWIlPMoY2jFc+Wh+g/UAreQs6wbpi7ewZEZlISwiEOZOlSs9NQyOvRt1pQqU37A1zHG4AzM
5ZOD3lrmkmAbmUzr+0gmYcXLxX0k7p2NsQFuSONZ7heck2K6D2S89vsO7/6dP3U8krA71XwD3a+8
W6Cjne6dtGdXXAZwumjn1BaWN9Dr9RevEv6Hv2TIppHDxQtGE5ZPqoKt5MXD+YN55ILtR4bI0hJ0
8nvDAV8kVV6ZF6zp8w85Fi7pz5nmw4guKHLoUcbP8ZseeHY3GupyQU14T0r7zhdHk6JMZjoGo50G
ObykRrRVeRqJKYMLCMllPZRWGL/SgHi9OKtqUHg5FZOFZfV0tGOexGdTzB0vrIcr4dzwBItfCRBw
dbeskjgXnHjpz1rFmXhEsa3rZxF1eFwWr5qnO73o6+YTi9+jX1vBkvZzy1/d99vGrES0egN+EV5/
+etLn1mfeF2EZ+49v+O3mAY4m0lR92gwcW24dWRDg+JTB1ka5XliV5DzZ6ypQnfFw+B4K3kOVxao
1wWn8OmutQqyUXQuDkShofy56Z9KOf/PIZbfiAWEIOh1n6y79pVoaHxVhVH4gTPXXBck7D/mjpxj
soyMpVy92OomZ5tb3fQSythLxNPiqDobx1+cD+8ehCXqRr2iFJc+yuMJ0ZO0yn4dw4EANxi5oxS8
rXhrh/Wzbmr/cZkU0bWBYqf6bQ7aXJ2IhLe/gc9e15CSNto954DITUuIO+rApDZ+s+ysPbSzRL8J
PZa5dZyL5xKy0w2528rf+2IUUDEbPFMJJID4dazwIKaN6LhNNitz47PX9c7wq2VBXi9Yu7g3oHlw
jVQ+IdIDsVKT8pCZhxtnnESARaHRhieta2y23kP1fYxBJVkr2/TLFuvR+Qm6hwrkFkXPQAYR/Kil
da7Al5n+tDOOIJLeFqEUIO/G6LtlDQlMGiaTUahOXktw47TNV5ATmftrw3RT9/1dFyzeraUJJabF
0LXmJodSXuwiX7XFF3Yi6qcNowuaU1gqg6tF4baJZxMNPAXW4aUBYlB+c/rNjUwCcKRev0oNL4If
BuQkLWDE5xcrk/OPIrctAxlaBfW5pH/uaVFWth1HOAFlWm4TF2kpdOU+LnWz+fdtIK8wAvwewZ3n
4OXCjVnNKp1hJ4Adi7rympoO8Q1ESjWps7jLuDcNA4rjBuCfl4oRKdyvGUHLXSaJ/r8RD3O+VMXI
tcaTLn7lWm/VYxd3FIJNQsawcdsCiMMyvQM/nyMcGbUJv/rQCub9DL/NAyfTUNEwZComdZ1zRaey
dPk0OTisy23p6ppZ7CgL9xHyRhOcaSIgU1suCwbWerTkvG8VEeaE3dik75qGUTnu0jo/qCKqC9Be
tn1eB4/7fkWcKSmAKcK7P3al/9XT/i89DVIT+/P/eZRybhqifKX6V5UdWeX6Tf+U1MJ/EPMh+eHQ
tXKVlPijvyS12PkHkwxEJjS3WFyF83+dpDB6IQANNZHT3h8C/D/Fduzj0PRBCMaBiGIGNP/JJIWh
zb+fN9CABGdXnzO4F/qIXn87vpZBSVWGo4rLgipUJrPk+E8dVXAjh5BdCIMAb39NDL/IehiaRIPX
yna2ifxlnyvKYU5oOlm2i/omuGxb6GVpY/oNscS2MdoQzPOOTsXZ/KmGwf82gP/1Idi4wDZWAl0s
EkKxhM0thdANtDiRTHjPqBUHTgI9nb0hhUfjdt6cTXtJV/W0kzehO6aGQXPBlrnPLkpl0pDBtYYf
cbWGnxGR370mepkSY4Pzxe2vqdCJUFn2hLQ9cRsLXexV3AZ3M5zZpDXTs8IudwiVg117bYyN7BU4
5YusqvVpKWx9T3NA+9xW1tKl1JZaxa6KrsynzrdzkqGVfG58aY7XDHjqbP16yucgvghcrTdOEWFP
EKOVFH3Zs/f02TipoubNnEXtoBBkw8HToXhrkHaSks6EF0csQRoX3vfcrKAs+pVGks11HydRjWeD
zRKQgngsAuKbfhfAoF/RKxYsWI9uaMHE7uZn357hAjUNXjO5hMVnkAl59MLeRXDo6hunbYGVBMtA
gpT+SWxKZX6nJuXdz0UHvU5P23Rr4x0TPXhJOba/KxPEnGS89aD8MtrlqC3PWIs//Qz5zMmcbMc2
Hfwjo56k8Le32LNA+YVtxw7Bv5iZFr2Q3d0L5gn32V3i5QbvxPxYKqKGsobDJ9ziw+8DKuTz5aax
oUX41wF+IDIca4G0nky/tC/NWOPVqpnzIPdxpOAd4UFYP0EwhMez4MFnP6q+1suG11+J5X4Ffb2X
6DCp4/NKLbrP9rbJ8i9bFCLoNnASJ8wNfcyPxT1JilHifeJgclnt6WfD118DRM0T1dA89tcli59D
8npPkYAFAqK8yhKZb9s921FN46CxjjWY/eNmTd2zLbiiw2DSt5wyvBs8mYkcXbbCXPZ3/eJu72Yk
3I5+pQuEt8LZS48jfOK6xtvT/jwfpyrj6DhMNwFwfWq9gjvD8zkkp93xrOujim39Yp3cDrAzrQKY
4BZywsmE0LULNv1qAUwsQElF5WofsvDGM5zJ1NB9W+epeizc8cFC03DWkVqZxnt2BrtJsV1/KhmG
57bqXwGZd0lDOr+FlnqoeeCuu7aEakevE545Pqn1J/QoBrCOlsk22W/eFJObXuPsJJHM7+YojtNs
kvm+sr13FkP1IGS7HCxFLr6pc5/Hl/JePWJUu6VCwmuzEf3PFdxW1iXMCj+hVPfdhNmQTmE7Hqkk
FedKXShLvNUtueJBQzrswKVliudfEJPH8Np9u1Q89WdZHuq5WkhzV+qZnXnzJCM/PxsA3cm61e4Z
1PLy1C7Ndux0LZgkSPYD9cIeYjRI1u58hhmS1RC01Pw0e5A6mMmeLDrc7me2GRw3METjdX3pMO02
8X5wRlE9wtZ021vI2/ftGP3A1ITAFmzxl8oFqOEJXNRFVGaPK+XeDzDDP+i58c6Evgciuc5HII1/
LWa39Xc18ivbbSH3cCrFTd4QgmFMxyVt5w3cIK9JG/CEjyvLblIsrHcM5WBhY8T7vk2gPEzG+szk
SN+W67J+j1ecriTB7eFlGJeXzmZvjKu7fejbwmNYHTeTfMz9zDm70EoUW2MvRAr32WOqrerPcFOy
nsmLbqjp6OJnXYW/ZW/PO4yMDi7rqEEFizgoJVagI3S5rgWJ6pUtXKcdBXhgW2GTWKB6iu0QCQ3Z
shgWbvFO0og2vRa0JToe7tnuD+pNMfFssYbP2qroPypwldJmUcwieKhHQK5JRTnTqZ6iartdvDF4
Wnhgv7hjxi1Sz1x651Eb/5uizeNSYGjH5Yhn84fm6i93DgdNfIpWFnocyWT4PDQW2MoMifvS47zn
tAiJQ8dVBx5v0GegOflD0UzNC4WhABvAW4dHplFcuPE2F+8y8hTnOa89OWVefFytd8B8oxGKRL5q
7zZ3R+ZXoSfDINnmKTsbSQZodo3BqL5s1pNkaf8NBwVLOLLHfKeNUo8rzcb2njH8MrJd7oD/Vf7E
GM5btukN9snwMYx2+c4zmTzU3E53yt3ah4wOgN90+E6AKprMfaa/zbxZ7JPvWzs8h07Q/GpbN/jp
U4fFHLBwhwkzuWnSPPbKs0+WvGW13Sn2D+t+BbaAXRsb18g4qYheJ7P6t02gmp/Qq6rs0k4Ccy2i
3/yUDV7wynMkTuGt5YdpXQUwrTCU2c4hWZafQUUtn3VZxh6LUZ69xnVnHpdwwK7QroX1WFYBCSnh
tuN7tWb1vdvIHMICVWfhDnvzdo5h4vz09FA/w255aZio0a6J6HKuHWYoTOC5WQFHDQ84zYdsx/ED
975QZdamKz2hdxK+1TsszvkXBNHhe0QQ5dBZFQg7K4/zOFmG1SKkWZnHDgzpmEAwtT49e1UPHGXh
PblWBL4lXOV4Cilj+B7nSwdOd8ums3S0O++rsiJFEYdt9TbAS/OSqHf1c+VdASXW4g73gZbNmXuu
rI6TsIlprB7aFK88Tt1wtN+zWGde2pVQ7feOsRgrNl75DFPHPgJBCSFPTh0cqMirjizPRMh8x7Q7
txbh7Trr4eIwKiI/4tn71cBtaZBMGAfLbQdsxksHGypHUAlQtAVzgcRR8smZlN4rRMLbxjJTiyzd
6/0SVvKMSMUBvm268b0eK02ILZ/Qfmgn7b/Vq5Bdqr14BRJKQeOvgA3UXWbPcu+K4IeXF/HXsOja
D9Bs/cEtrowLlviMqaOpe2s3xzUrIjBj+1yGdngXb1743fhjc5KFXPOdyP2NDkJ3dX+E81jcaDB6
r6DfIKNErbt4yTAaMrW9oKgiWvhP6j+AS1ZusQLiyQazW0ThfEBhEZBWfGh4Xqaf/FgzZKroIX2f
cHVnaW7PE9eSrWAad6HzMx7EACmvDXLrEvVV9q2Mdfd1paBPHdyuWG4mNa1HU0EuwQXE0KIN3fpc
5fWjzaH029CF9/lq9n2BwwhgGkfPCQQPNGnCfzGcr/CaraMXqtxT7Swegoa9YURpwHHA8EI8ZDTe
jzjcRJB4vcxf0X2ADoJb8xiQWa6z7hxV2kfCJvm90gIfiNiys4AgcgS1r/ebdJvDZNvTrYPzIZjG
9ldBNANNagrCXwGWLfofVFfs60CPX3M/zH4EXp8dcDHQmcanuamdZJR/V4ilxp/OpJUiXx8rUjnm
pAdgcVU/pR2bjoMo/5BW0bC0uPNdnw3FW5MtzZcSjtPRLn2ac51suh3lgqTgwKK+qUfKT3KbPWI7
56CNW0sxJRtIjpQxPluC1fU3qhMcPPPZjC22KH04L1KKIB2ybbupLUde5sBzbvkNG3DoZfmZbaUG
C601ftgB2FnsduehoU5P1NubXJd52iEMjR+MFcNHUGnWL4aY439dp39GmP+vU/JVVPvfTsk3H536
+Pcz8p/f8tcZOfb+4SNzh5jRiXrE4toq+9cZGWgCJnVP2AFxadphrwbJf7oNOMn+y5mYwzItpoT4
rsbV/8xd8Le+aJ8wNfIRDbYOTZXo+X8vShgQVenXXoKbVgCf31Hf4sz7wOGJgUNcWVIz4eOWm4hs
QQfO7vtudYBl+bbFLnoDsua8NPRRWC1HU4SBJbW2ZfSyU5RNDjRI1/ig9RjvynvqZDCjHhi1tt58
r+26LJZkFeEMug+dnHpVSIFtcGu8QX3SMPWk0e55kEK0g+0XhIeGzDgHsiHfgwTCjB1tG2Kbxl2z
G2KHITK0dTKXR65+Zd92QMH9XaVsFpyQxgd1aoZoGh4r3FmUJmXxu2o2t9ixpk3ObhxNJW+CbkQv
4AT6zXJZJvgr1mBLl7gR2D/DEMijCyAydfsyeqiHLngfwnDeW3E/fy+BdT1upMqAL644EMdi1AkU
5EXj1igsIlu9JY819XXnClDr90D5wzehgCslsLnizz6OPptlvY/gprGPrdv1zD+yO4Pr6qGk5v50
JWsQMnLj3XKFVRFziYenqeoYa9rrau/1jJ89YcMVt+BOe3qw6Ue+BhyBx3UIzo/ULKnXpWhZP7E3
HZlgrE+xEuvFiqthRBwThJ9oVCxPRVOVP7ke/KeK/k83Nb2wHoq243DvB+NJ9YtzO2e6+1JsIf3E
0dQ/9jzOdoaajX7nAW+4I3qO3tM3ygMwB6ez95BcoCeTs8dccjagx28a7fPoKCdvSh1BFhzSKHqB
lS0Hl9DUqfEqYvkrHV/fLZDjhwi73HFAjzsTLdg+7VaE54Is1MsGYekeEnd/21v51B49KpgflmkL
jOMwSfa0COrkn//m3OOZ4s7yhZScn20eTXA8Tex146XC3DB3lzZTc9PvQ3TfKj4wzXiOLOfKmwJ2
rOYthfzk2J//nTv+/zi4XMRZbCb/89zxy6/l3xfUv77jnwuqy2QRKwpKJ6PC8N+iPXbwD7wxAteP
I2KarZlH/rWgugGjSvxeoQg8jEziX3z8wv9HhApIetu2o/A6dfxPho4Aaa656n/xkjhkhDyml0AZ
nD9jPn/zYmjLMkPf23SAgfYyFpKIatbPP/BeSAJDWliOSpa2r5/DObpTSpLQNNXwIrEFD/aoLtMK
uHoAXnzn9YC/VjrmsqO5Oo/owbM+ppDJIfRSezh5UYahgAB4zuQ+pJjtyfNww7aJ1dHcxmRxRFSM
cdz3X1XDLAjrQ731aEK1lvIukqMdQq42MAZxDseQj5lOZnXlHbYtt6GRypmK4q+UK2sf00XXNs6l
iJcAB4xgH5+Ghe2pQ9F4Ql60l5eMgCoaSHHULmJd47QEIOZcwn4Vrx7q81AnW+/gw9detkTHSISr
f55K4PYZZYtlWH3BfoosncDINhSQ9H7/UWEc/ZkHFeLFJhQqWopLyDY40hXq9Qt5awzZmpegjkA9
QPDRkqF2UxAXN1kFMheIH5HSgyE8bGisIme8Z9t7avNevuPy1wzJaOo9MfyM0pmH+PsKzwz8TV6c
SlW+5KRq+bCmiprQrj9VYn6lEcM9Vnpmz9fG+QnBn5gyvP7iDaQ1stZqynMYLXeYfZCxp+lN5cwJ
p0Y9uu1SoD2bmNFwHnyCsplRFed3Wu7UDhrmrl5cQIT1K946jgaxU13gpfzIS8wWblZPL6y8HAnw
cx8n3lLLpdTYDyV6YFiEzBu6IyCVZ7OVr0EjfvdNqW821VNWW+f3GynNHSrLe9+qS2v67lTra91H
iY17o0NBrZK5uKSinYLBR2D2fVKL+lUC4NkDsO8Bc5tfQdkFd22wZY9z3AcJBhB06InEvXKzPXWZ
9dEzHq7XzTwIminx3gLLyykeQZQjiskZcbyLmAyn5MNs2jZpOO6WzU+goxW7TdG9XE7CYMaDicnx
dbks47qmcvCt5/xKN+2q/BcR6f4B9+2Lr0tGPC2OA1vyeESVK09dHQS0omHEJqZMwU7nTwfNzuzM
ulAcxlHEBzpZvZ1fWPHRBPOv3q/bMz7pfp+xdiR1TikuiYDyR+96/c74PP3zfMyT2G7Vvu/dNlEd
Q0J/s4LEtxkpOBZzuUgsXxy/o8OxqV+tJjtvWzcnrZJDgtn9zcexkbg40y/F4BNkll75m0LC8fu0
hbvKYd9Qzx4TTjMEXoLDBTCiqZmKBpo7foKluXd5xP3uyZQAi4/QY5IeNyqh68psHLBbhqSitqfn
1TFz+NJ4tXwMbNF2cB9prJTsAw/XPUyahTAEdg7181+w8eidtp0tP5YUgly6KR9bREXN38aFVW9J
NuvPqRncnZ0Z81jNtbMzhssij01DCmBZ1p90Vdh2mofeeiGX3J2EZh8ZH7HSlAsoyODKHufVXqkK
s/7tDMMMbZNen0OwTFPxG9QlR3SQoQNOH3uQ871AaH0n+UhU+ypqQ80wrX3DSb6lzJp0RzFY4mhT
oIEFbz6HawWEmD7Aj2phTtLbuZX6rgEqKjfyIXJw0yzemiMg6zIR0fYNwSd+DUvwmU1lfXBLvQn4
w0mH9Ju2g4bLP3j31JLU+7FBce8soOgqAvEuZPnawrGkSF365R37KePgoNjc/ea0zuPQZl8HeOMU
u7P/vpVe01+cGGNS6JpbM5XymSCZ9YJNN/wQrV/u8zoedkBJkQCmvOA2JpEo0qzvFmw1qw2sfO1T
2NggU7XW93gk+pSfA4XCstfjeL1riU0HT+1m8IAMWE8tdHvMFOaxKYjwl6s6zY5dIK3q7fos2SJs
Q0GHd2p976bePxH2jD9HoZ4o+cGhAkwU5HCkvwVwITEw2FYqXHP2GqoC6omUV6IdqX9nvUclkKUt
0jV+QUJmcvYdJZYpmVSctDlWsMxzWA+i9b6kyPBhs2xzt5YckLt1Cvdlt4iE6gNurVBMTFdEfixi
CL10VUW7uLoOUJ3xiN11ZA3Wd4zDYIhhYUyw+3Il6qU76xruYzCPfpI78/MUbXhEox6uske1CL9b
fBqW5Ug7OPNRtJAdkAYsBEHcfq40RKX2VcqYHMvaS1UPezyEeDugrqkvcVnFe/Ae6364zrqVHs6x
FaOrW/L3MoRfIZT26RbPE3EnWe7mNd7gbVydAt1SHKapXS5WPfw09XbX6Gy6cRYk+21mIMWQqnuA
amffgvfo085eq8Ncapv8qh+cLPKHSPuMzaFelrsoRz7jJEIhQU2WRbQ1690QUHtgr/hvOBQUtf4u
aK298WWWJc6KWpK5BPTlWjm3XAPqqEqPCFVd/yZjHx8WuX3P4WsyQopZy6rVz+5woGUC7glLP7UC
P8jacqxo9PiY1SLbFcZRKABUHxYNTKrAzgn4+79lPPzydNkcGp8Ng1m8t5awyq6t1fDaRPyobfTG
RE6L/j1OHtRWVdWwVMFhhGouHqnqrJ5i0cuzHYntliZk3oawxuWY4UMz3F2sUuYtWnseGNp9KcsA
/nq+MAlfItb1oGx+QCARUFLW/jx5LV3rJqSsJrY6UjVbeyscMae0gHs7464/FMRWRNggTOaY1zCD
Tk/teIhelS22x9pVTN27jcxkUoRE/njDJC/fQJl757av9Z2eu+jLEPp8L+bjF9gy56BZsJU0cf40
MZx9ZH5TvYdV8EJKlGKBJr/3RK9O7hTl7m4pKpmCF+CNLsrC+xr7NTIQJypYAlHqbRkNXgMxIj5p
Q+aY/h9ILIGBXZP3gun10vl7Qm80C5CEfjDIxCd7W8ITPrvo+1wrZnz28kk5pX5ADLaq1JjCnCoc
Jw9+GxjEWspIWFmlNnS3rrtYmPja8EqtpbTb5wFq6POMIcTesWpabDEELlti581vNRJ4uN6oOZ8p
JnfszzBMjqiHPrdMByfkNKp4ww3J1GK/5u4LOFRA+Nq+RRiovikMAD+6fLg0c5Ft+6ov8Dbm7k/G
6pRcBKX4dPLKancbihY5n3JazhLPN3z5uqgmZON1+bSbqGHWPamXDR8rWTkV3pnCao5xFzwiEd5k
kCzCveFxsJzoYam4nAMT/szyEF+kUOFDrP3yzWfchy269PdjOzepX7rgvihuh3lCsQ0mQrd/RrYk
Ms6hWt0vtSAyZ2dYBaDFTDlD0AgYulnU+tBxIj3SuV4hNs764IQOsXde11GPgXWsIFa0JNmb8o3V
rH7jETd9a/CwvEAtzE52FZZn25/Z8WZDcBk6Y5HztegiSFaAZa+5IPR7Yzj5JvFWjJfYwniaFDZc
C1k26O3MgwFRkiVMFq+TOGZzO91sNT7pbdFvdrRNP31EyVOk+vgGB7R+YEY9fu1df6y5//qK6ush
2NetT2yA3dX2Go+a/hGOD2r+gi9axDSQIXACVJYu89lGriYtK+6HG5LV2EYjXA1f5yzagm95bZXb
3kQLT1baPGNuxJHRxzoG8I682gvuAxRshE3sgGxWppdmY5C0B61t3TUkad+z1u8OYxZRLdRuS3Nm
6m/vIfXgOPC8mvmJaon72dmSPRm+9LS0LK+MV19wT4P87obpR9d2SN5FWB0CveU3oPoDNvNm0CQ2
TPvFwUOaMAsTxzlq61tovgMxQswRfT40O2ltjUr8UfqH2enmp8ajzGXvb8zvK1PWqamc6bbttgnC
XdUhiSz5o5DglZ+jsBr7ByYfi79HHrGHAI5DGAg2C60s4vUKDEEywirGdrOMJsjY4TB7L73OA3rz
2OAB7gSSX8VFGydzRSD7pqFGaRco+uKYnFFB5KqCdXSJmoWtU+CedBH4bwI6yrTfZtDop7HmXvyB
JycjXICMflsaao8TLuGxSgEjMdMTk5GgpkLyCgUNg7dGW2AfgEo9U/3FWQD6z3HzA6oINJoQZD15
RvSr9rhwy1tZ+SWNm1P4ux177/PPAoORYEF1XFr5RdWkSN9hbeAuhvlzp7kfcZ5tm78PAE3/6iOZ
n4KpZQvu6MLaDeUYvm7VbKegQjcvjVVTH5RQ24fNxvpmpiIFHb6570NkoJ4fe/mjGEHKUn4rFq99
xpfqXzY0uJ1oPbn3CwfWlFO0OPprGhf+6EmwsbIelxrU1zhW/b3nDdh6eY1fFbvIVC9LvANdU6U5
zzo25wPxVjHqdGrCsyU7NA0O7s86L+PDWNviw/cW79TWo0yympWp6WWUhNAUj2Xu0pDT+9GtW6Kj
AD4v5h9NbJljIzwasYqYwofxAVESj4imiUEKsZ4GpxnYSlEdV3OkXbADe3PKdUNfRbz46bACYWNs
19jETEtCnVlLyLThMZ4toBsVe/qkR3Y7WWXm0pPOk6Sbgw7j6NUAZNnWCpUIa26f0X3QxaH18EfD
AzL3acJCeId5pINV02F4/6PvAV29+CVl4N1lWVmy0A7owD3kLojpnHclHqaGyjxwZhR51drw0JnX
p0Lb8T1TP1g7XRmcajSdVDS0+tiq7y+l7TxGEQQfpRSTPGwRH5i4qz1NnTS+SGeI7mtrGHfkCurU
adDFqyZ233PcZSBL6BbHfFG075Dy3weX7trCREfPXxw76aX5ifFEIaTY25l2UcK4HDwZivp6ovQC
t8Ba46qowhxxcGs+KB0oUnNlX4pu+SYjDhF5tCdjBFGr+UYw+Hq9TXafYkUH3LW4bkr2TyQNkYpL
VSryP2rBGJnbwY49s2PvrI5kcTrip5lyFM3bPqg6rhYVHh08xTsxeuUtqlX9yPyBOsDJW6YoNQD2
0LHYb1e2oXTvOv5ZIiXPMYazFPDTdsqplvo1dxzRKl2ZU+vpaT9bg3hCj2QiIMdPXSz6grWTvC+M
uQvCwb6gVOgcyYCZvbDqiwhb8/RHw0ZeDj84r7EVwzQCy2ir2nM3SVPvcgIAb0YDy2Lec+diMX5l
K/WltAbStaMOb4rAnXfDsrFx7Au4etsAV2uyRppspu+xM9zNeMgT1LbXzmLJgyroYQ6mM3FGaXgr
FqdN3IE6IdQMsxNT5n+hIBzD3VYLuPvFbWl171rivV1V8TIGzm+XlfQw08VGUAR/f9GLd7dwmrNr
Ou+n8psR8Mro7qXVvi4oGr+lpG/mkFO/rROmHmy+afcg3h60z9Gq/x97Z7Ict5Vu3Ve5cedQHBz0
gztJZM9Mkkmx9QRBUhJ64KBvnv5foOSyLFeV/5rXwBGWLTaZCRx8zd5rs2LHeayTmuQGv/WiS1F8
9z3LAG8a7iod4RpyqCBg7NQOw9ZqzCmm+M91epzR2qWd4d0VHFiYiQyEWry8wGFlWkeY1SfuAVuk
9ZHIFrzQMZS8KQzWfFTKOSN/Vjc9JhZ8G6m2MODSWEfYNWfFpneRH246EanrxfJ54F/4X2nhfpOh
vDOTksPDjaMjy+/0OFk8XHVjeA9S1VW7FKnwZrQ7c+WQGgKpYjzOGBO41fVHRDgFnCs0SZ1cZoGq
CP3J63DN6Ha/3BNUebFu7aRFJfw9DoV0vn4A3d/tnb76LXTn48gF72exEuS/aWciI6h1MqvaJJVz
VHrfbv9ITSEUZlxVHtLhglLfpzKV4P+rUx32Fy9BE43kZt0Rj7DxxuJSmapYM5hxiAhE9PdHpgqs
He1mkOZTrJsNC29NrYfajv0wM4pdJFS4ictc348sn9e11TWHog0FkwtSwkRqffkjdwUTRuxH5fRb
GpIVI9vJ2DpAf1b4ed4Cq9c/D66VYv2chtr/iGOxGqf/zNmH7sq2IN9hKDzWFcMoQQixHmjmGRWI
xpwljuWmFmm69+zijPsIsTQJP1hX48HrNk6oLxGJIkqPUP583ZtLVGOTem10Qsws1zTyBQo2v6dY
rEZfn1LtFXxEfeOITNsnPPBQXDjOuHfTpD45kBN80DNJtEa2dKzBBWxI75veqLO4tUKFky/R3Zty
IBKGvVf3rsX2t++xMMCxm2PFGPoyj8RxWrED3uGPaBgpI3O+rke3VKvhj2gYrzXUep7RxH/Ph7FT
UmuUjOH0xTParVjJiH4h0K5Rw1j996SYOOjvp9B6oEKwvofFhNXU7rkPpo1dkxgzeO7j4LJygWAp
P4cExPqk4924ehO85mOh+UkeuP73CJmMJl27GiRFzekjR6ZqezIiTa8dtx9hMmzD7O5oFpw/K7sV
Ktn9JVcmzW0dlsAMqBONLG4zBzfaY63M6qqqXIT3Uel4wOkEM75JJYE/cS682OVI7vXA8v6eQDod
30/VzU9dCteB2zj4axKNw9VT+UIN7W6oivg0L+q5NQ8sb9XClKFiQo+ywgoCAL1ul0qIU+blp4ia
tEvaPQCOcvVzTk2oZT0rM2P8bHWqZfgkUmVjFhQun4TmPSJHDL9YEQkTawQ54cieb5ruprQfUxyw
/witcRoabxQgmU8J+nNyDSuCy6RR1s+NLY4KHcTaUt2wC+OguhA/KJ+ShAocMiEH9lxb+m1TlUi3
fsq24Swrb7NZQ1RlLvk2UcVcBrqDe64nrX1KlSauRT5Mu2WF7NG8NsalsVzn7p8m37SN23+W0mAY
ClqDuxQ4FiqN3HILSc0YReu/BuDgCguTayb8pJr9JQCnVjkKlha9xhrizy1EF4hJ9qTkxmAMdS9m
JzwmJkclmtbp20c4TqA3FGozor01k476OvII2iLFI66eOtsqt4PGUzckBZiH/VCuaXbijSCxdqe0
wRUrRqNXNVbLQz+IdoN7Ij0pApnR5Di6OJVzOTxAKYW+AmkzX0N7NX2bpfiSSobwLa3UtTUN7j6P
dNJJ+lntgIFgIlNYJ9FzDu35I26H6S1xgeAq7wX13akuq2HbtVT/jDMdpjRadDdFCTmIS/DOyC7D
D1WTn7vWe9fYfG44nIK9HaGS+Ujh8XpuDbil0SauIG5EuntbjPZ4GCarP9pAVqDGAKYwAZ1CBfcc
n3lzfWxwFJ7BQqYnVPpvYNH0TY9pZAs7+xVgSuRLM6UzQJMYrfQAflRVT49abBBEX5P/xabe2GgI
HnZRrxq//yPBp0wL3NwentjIGHUkB4jTW6uklhUz7KDMRPrTRvN+qgkI4EHWdLcuKB5JoZdl65+C
faaIh02CgzNlntWnJ82psKOwvmHG+iPhR0/deQWj6NpKZ/67CC6NMU43Q1swB+7TR7bgz0bIYW1p
xSY2jXmx6L56RQ3AJWThMQxRuP4IAiocrdxKPTX3AwE+EJzuZhcdMrk6lu91YgZvO98YJNGtsqR6
wuSb3NphR+CwREVbtbse4u1v/8gMMgS4XDFTIRP9g8Tg9+CgnIX8ZehY75cyI8u+dHm060sjGGXa
jQuVkpw0GR2qQsiT2WtfyEjozsSqkUzL+b/6HixkeuYzdNwOssx46pUaD3X2AwjxX7vM3wiBDEPI
v1lbFyTFN1+//uyX+fFVv/tl9E+2BVCBVbOxICZ/98qIT5DMsMUTmOCgyfnJK8PaGs3PIhCSgm2y
bsFY+10XZH6CWYGVngLB4gpwzf9kbW1+eO9/2lrD9kALTs8pYAgI4hbYnf9MEHAQg2vRYBUHxLRo
LHZI0nGBEno4MD9oc1buK/w8cji1bHb9pXte681o7JwwcPZVbsbMFQPI/BKj+XWDTvZ+TOny7FgU
6zBk7OcPtbHJQ3t8zkdif9eTYRmvXljoB6lE5neeRfcRhWQqBs4XUmXbQ2804Q6YMhAPF2+kHmCJ
mKFm76aeDTOYO7Nczd7YbK0IxG0GchFD+FQ+m6pyX0kbyg/IsuetiO1tRxDvWrS98PskDm90Bk/7
Anc4uCIDEU3fmG24QtZZPkcIp3cS1PGx6TNyGkNp22+B6ygivnKCAPHKheGZ8Ib2gbGee8ICL+66
oZbrInMu7EO8M+TJau3mYfhbFjXYzUkj3c9OB4sqrgKABKJmgxMU+yE2/bQ2pkupSudQA9fGDJ7C
BO96/QZU2jEs0rVVjumt5gaImgKZMuwf3A1I9JLlQGV9rvEAbYYKqhfGIhNT0dgcumbWOIBYvJtp
pB2zplCbVFazH2nJvG4SUZ4rOyJjuXI1RpDD0N3rsTI3Etj+KWQutzOVnm9lZVh812a+qMXQ4cQa
S/pO3ttjPr5PaQcubaACC5y0ofUEtzRMdra1u3Jca2qc7oCsOW8dVbBCrE/d0ux0ZST7rg/lzpBe
8Ni7OIaSJLC/uKQLT2dW2sk5tFjiZK7C/zSOLSPHPEMxFLlkvdl1va1sYggnwdzVRfSAtp/qrcbf
8UaO7fAtZCWznUUxun4VLBmpIBcv5jQ02WlK1EOE45nkxHJ61Xj6GIz+LXHWyrS/chfjcpkLPuTY
i9RGhWDb8Oa462hO3WMg7OLG0PvynA36Q0SUX4uHw6z2CKFSYKQVUtrCYOed196VWeE8WinETBTV
upY7+07r4mlbNzyt2JabaerP3TgcbUIBkoKR/AoFnUEQqXIhcqDax/oi8z0Bb3jw2U6Ql2F2gn5P
dsyzQHHJdVIhh2h0tt6jROiladbes1BXRBR/59qWr2VWOcGpIqg4ulJ69mQzf7uDgLiDaK5rB3Jh
QU/sgDAkKYZdbyi899kkMHcTBtN8MzPtvm066ebvXmEE88ksgDm4bfdgqdG4rZH81t2GqMN7M2iS
jVd3FB8ZkfIDINhFS4/eZa0iW92pUSNtz4+nPtwrSrL6QRKyivLbEmnBKBZ/V+kcC4rHRlvnViLF
DQcl73veq3kbMGKxa2gFgXhBvzC0VONaeF1NTu48CctlJL5pcLFeitHrgi/EF+EKi2ePfZW3inRT
MzeiKz9z5bKCdr0cUaNXm3oKu4i+dyVwP7w5hDVqexc6X4kzIBuYVrtdl6777oNjhMnAPA9h7j3m
zChf02Xmz7QRdPcBIbogd7QaxlsY+eaXycTvupPB2Ku9M8FzX/dazHYDFETgbQor5UfOWUiNkY9C
vzfCGdcYgdTg0gROHpLiTMzrbRoELP08/MbrPIwTFv4Yy8obBxYOY4mpqyKj/cANCfQIvbYKnZHM
O+Dy9s3Y2+OW5Tl/BIaYrGqL95jE+WC6zwZXXrGloAFN2bOIZfk87BKgE2dk8tUhjT3ue+x6ayvN
TEKgOsPZdbqMdoXDFK4Ec3dbyAzWyTKsq3WrPI2RhcZGkdNZDq0ZIT+EJIS6JVZw84hjXbWEKhwZ
de+ospLlXk04v0I73tBeGNpWLPodlPvJxmYQTKr2wLTY1oriGrZ3eef2jn3d2lX/wl5FYnIwvCsc
RRRaVa2v09EMWbu0M6mec8fQNCer9L2aqjeeUTXLB9NmtUjUeQxz3V1JUYnP4awH21Ek7oNlhg1K
KS3g4VBkhyx0mpuydbUtfD5x7AFpvqNQJ2cgYGXh4Cbn6Az2pFiJZyr+eN3knvvS69VYYhqVap9Y
1XjlzItgy5LuKqxGXBokef4WSUM/WlUJUz0ct3BMmK22Yk78lkkXbBGwHxuMIPOtze6bva63a+iK
H2anxJFj991Or4t5Z7EBqVaJPgyIZHCNI1aMbhwIO8m6HqV7FZP9u/GkAai+xiM18PM/jx5bcqlD
qgtlEN3iOBj8HrzMxky8cGfzArbsv3vmqIMZcTTO5rPB+G6ZqHrqtce8dNadWf/adxJfJ8aiTYoP
cm83lfGEUVRtpEdotdKbcJvEimhuTFPXqRiqR1x91bmrWSVblu6dWFiT/hsVySkFt4nHI+qv09Ka
fUtm9j6b+9/wesSnyYyip6DsyEQKdI9v0thUAvlMnrZbChLrDXHdIGZtkXBa7q2VOOPOk3b96joF
S1Q7XeMyai91Y5F5ZBIWfMhBtV6IVwdHnaTl20CoBCuVXGzSCXFeJMKnoCZ/RC9yxmCF4yyI+QV6
gPeKgA3teSwCgb++rM5j4U1XBkIfQM91WK1HjTHK4sJPVqPePmiyo6/smrABLQqGgDhSnL39aHt+
ZQn0C54LZgzYROtXOaI3m2mWraOW4753ZwN7TVf37boMYutVji41hRmBTXAwH/F0q1P0vUVvT5GD
9+s7iJLEtDBCwjOp+PJfWer/jyyV4kYg5PzXstRz3KAZb7iU458r/B9f93uF734CeK6bwKQtw6Jc
51v+XuVT/C8a/49MtN9VqTQBv5fz4hMWemdhC+ISsB3YWf9B0NlSrP9czHuWgxzG/KC3IWpdchx/
LuY70boRc7XwQKr7fBZ5Tbh0MmioxUn91BmrR/X72PXVO7OQ4G8wX5AK//LToTTqOt2JYdBQWL/8
9BiBtZVyuCwW2/nsAA3carJhcTLnyl0znBb7trJIFpZQalBRfqy+kJwXp9IspwfMB1XFLL8BlAQ+
k1WPp09lDcVXjrd1bKZrZ9LUy6xS4sGJII+7+SqInakjTnmZAentfPYcEtb4LRdSE7CM9Jqcpv6r
k7jwV6qYwguuDVkgy/PvbsmO9eskGHfuwLN8dvh9FS6rndObwbH8SEuy0WKc2NARaxIMhXo14Pdv
cUCm66KDDDV1KG9WdmRqhdpn34GrejB31IUfJNZJ41P60odGyFOJ3Zx8XEza8SbvQjAvYEQ06yUS
cH5iYCJ4wK5QJaQ86oYcUdxtJR3WHE7oDsg4mQK52zKlALmDNGVvRZbmwGTjkBZtC2+gFazEhWEd
KH/4m6EOkuh5ZF1c7Gx4VKtQW1i1nCZwa5mKwbDVvx9CGJg+zqTcDgRHVFUgCpqn8AaBTbkpxZyB
nqWsYS4RVu4zFWyrbQp9GDdDUVEqQD9t+RO1UV+/W0nVXzvETTbAVUIDprShX+ZYlushCPrnOrss
eUK7vM7FWW/cbOd6hGQR1+33mV1dIdTYViDibsmblFwwyhF49slW0TBeXzgKx4dUWSmJzBPKBtBH
vmF1pd+STv91WdPduQ2zuMobobKg4NqSJhMfgCYYLwhtU3RAUQkAsi4Ar2DEBWKyl7qeEd2VpJee
pG+4Uxo4vGKodpo+2GzcisPoTfcOxCOMlJ7XvFnIp+7yNHLWrA5jNih2vhFDS8alyAi8U6DgojnO
HsqexXil6dEuhH3ybocpoAlYbcltr9nVa9jrlu6PaiJ0BlxcRM2ka8cisvmqSRSC55kil7lCrGHI
7D7RlHyx7VBhHzTT9xhOz6MNMmxtDhjvAzaqhxCdLg6MMT/UBiZQdEyv85jqGw8fM2KoKGxf67nZ
JDNwcxQS5ipVw1VvRtZNRi26NfoZjasdBgh8qEcPpafbaMUc/YXZrXutO8UQrORAdkqSZux3Js/v
zLK5b7oyvKGCA3dm5MbVAILpGv0OGRShsi5KRfo1coQE/2CUvPCJZrtx7IwrMveyfVcUuIVmM3tX
YWsHPlGmzjGujfkWVHR/ysluWecxK6lVoBgyT0mbI5DTDI4VY4zPLqOLizcLkmAGbol9NtZ0y8qN
42Nhh8ZNh2j6BAgifhoRLONGngZ8smkfn9sore67tBsWpZk6GmkIbXuMvZfSnJLHurfbKyaUHmlC
nZMcmSvPcqvnUX6LQyE4qHkcdu2MDFckVFN11VvfrL6uAFHY09OYoCINPe1QpAqFMYq7TJTFOugi
cMoegk29CA/SU1eTJZjueVCeYbUx+GDcYqRFthchEjt8nfAn9KaHqlY4WxmJcT2PdvWm4IlcCfS0
uKRI17YLc7gkpVVdR6k7kS3ZGZdgGqbnroxnKBZ6DxkgDm7GUnVP+ICQ8poDST1NS90BTGA/0K/u
lJlgmM9pah9UDGmMj527RRsgvjmp+mJg2trNbj4iiA9AWzFMxqWa1+0t+WqFxK9PhFYCVZGpviW/
zTLytJWwWa1MAoQZ5rh7UOD9OQryW0af3rUsZfgsXe7/2fJgQBmT1q8IC0f/Gqfi7LWpd62VubxM
Y491QW8m71SWOgqwbLzJKsD4eEa5VhBVmOvZ9ODhIVoeD3Gqh0dVJkyeXNaLvBnFuUMW5DkGR02R
FVeabSUoqjCz2RMxHQhLNczUlT29R8kwkkkGwjFedeAI983UVG8pHBI6h/TIswTgAw36b0mHzj9j
Tb2rsGneowpr7kIEadesI6FSd9VSuk5p9dAUnXc9WjQHfaO0VxRtgica0tUsLiv4+mXjnIphmL4s
W5vJT8PK2heFNRwJxu13AeKV676tjaOEpoUnqqoeBxRbt2jkgvVk9vPOIJHkwpNNvdheV765beF8
AyfPaMReOKCeF34ZEJ9vzKU1Dlq1HWhxr6axsdasL1pfw8GW+p7WaAdXT5NhJZqsf1W5q8NgkIOR
Adsg8gVhcfUYdEW7QaUDLNvKoeVYdpJ+K0y92pL1UD1h07ftjVmG+ZsRhu6ugH5w7vTAverdgrw3
7BqHyHP3XpdKMO2S5xt9I51DawrvJnHz5gz6Hk0OIrZjVcKSD1rNXidmCpAiw5BCElX3BNzZRhPp
9Y3fmBg3sB8M3UWFjXuaNW/6KowOUIOH5o8UMt7jq2xotfsosjDwxSVHD3t6E2GVlhTLoc36bZ6D
YNMKlz47LYzrWDCe64oeOrlLTBdJbZa7c9ry45oYYgOvvoYzWsf8RpyW+5qKWdFKGq9m15RnLSys
z25I0IAuRuM0tB46onCSZPjMwg+D4rx8gMcqM/Qd40xwIkW8ZgMgzx09Mqbk0ljViMJvS/zJD47b
9nD4QZ1UgDZ2GjMRhfvH2LBxlessjZs1Me7qMKEFvJD1bqIXgT+J7koBNx9677NuJWpbVA2hF1Gt
31tBEpl+jgvhFht5gEKmH71LFhbODkpsCcjUOLlBDQHFzk1xroR+bk0bMmYr3Y2OXuRr1EFKAbw+
ePugrdCjagkr36xBiRtMzS3aSnULdr7aJ5GU+5Hod5+gHizxw+zNu0CvnSdqAXk/Gl6C9pXZ+Dc3
17qXvHStLeqHZ6vK4P4k3sWQdUOcbSmWfcjgNnvJkYeCuU2i46BqjVgF4Ac+weR1wEO7mt9jcD6g
sONgOMqOOVPJ421iz8aliVUpTwDggT9LtzrWn6uO2AQkKC4paGgjZ+qPkUP4GlpktW6qGlBhnd/0
Q28qZADC3PG8K7a9yXgoa7Vpq8W6s5dl5t44ujPyVHDiFwo0Gz0WBKUVhI09QqrAD2ns0UHoNTkQ
VhbqPld2dsvquseOao4JUlNRUr6i0Nkg+xjuGHWCiZ3Bs9hiKm7atBq4Twy75uLwnC8UvtEGlaSE
xsOx4jqSYnqkUi1WrRTD554gjweRltmDKakBGXYgA4HEVN3g+/KuZkwy2Fqs4CAcBQ8hZGAtPsZC
/crtg0Pc9fW8HkMjOSat5yHK7fW4o8T0yn1eYTX7auSwbBhtpe2kuwrZj3uCyUH0R+vWRyuLKjDl
jXE2zXq69pZxjZfGod8ylzhGBYbKkML/ecYwn7AnYCI0rDsJ4ia2dF6lecwZsvwWO6ZktptlzHJt
j5Ist5/xc8nDpAEG7YfIWFed1myUMb/W0fQWO9rFVSZ7v6i3iY3So1VTEe9RtsWwQx3NrN3K/JEW
4SrO9HyDC/qBjwUo5uSaPrOCbm1kFDdaFt/0ZmycsaG86I0JibFHYxamaUYqlFv7Ks94Y/IBNisz
QWwKKBFLxyyOYVQZ2wLCLShpGIdxfxNNpnw0avwlPnPn3GeOXCMblsQ4a+PsY+nCQII4boV3YYdn
DGIjE7+XSZPjjjQY5TOm2XmB5dyMdpT68GbSc8Hl96o1zkY6VnCft429V8wwj5ZsxDnKs3jdwwHz
ZybiV1oTxYdYOe4WTPLsK2IQwXEwBgUhEl4XWsaTPU2mG6axGeLbDPBgm9MnqBrAknKa1U8d8+33
BvR/EEndlnHRNv/3v39tS20JKv9j/wUt7tf0sygwocR2bnxI8oa2DhpvcKxnl1Pa6lL7sykKOlJq
qYJHtki/Ryb8S5Q9vfUvPbEtMT1JwpVAbOMe/XNPTJhkjfRUxQd9LOv3OamLE7rqiJQyL73796/z
FwQ9gzf6GZd/lu7XdZat3c/tN/zbxGZUxY9SYPM33CNThv8lLFke/mMC8U/ez7/mmfODTAZ9DBxY
wNn2L0u7lChOs06d8NCpYNpGAFAOdke2WYax8baq09Q7ofgXSNvN/FU5IR01cSPRjQYQmeY6iPjt
Pn6l/+6H/2Y/zNZ0+Zj/8emtX9vX//mOmLh+zb/+3//uX4fX+E+jox9f8mN0pFsElC1EWOcvoyPd
Fp8k4STMlahs+Ct/wBSl/MQEmWEPzxbTZIMMXuLHREl3P3nCsxZuhGAp8R/GUvzCbl/yEbBJcmFz
D+E5Nd3l9voTYd7LsKmG8jN+ZYVLCy4+7aTOpMufs3zxvIX1JYqz+l05qaTYSrU76VUTz0xtUugM
iWnKmpG+Fl4yDAVb91tPwx7DuuQFwSzfh7Abrsol5Aa076jwhShrEa6M8EhN7HFKT7yT1EgPi7xi
WMdJOu1KOaV3C8x57zHEZ+mjdV+XaEUIK+Zg3tDNRTcjJO1sFTXtwL5ZTa8Owx0seBFvG/k/LGlW
NU/UrZOJ6mgxWnrrZJS8tmwTb1nH6msJXPqFONba91SI1NeAlvO1r0OdGpTsmlBCbw0j+6K3Woy6
KWvkAwyr+e8OsF+M5R8fAbc40jVPCEKHF53Azx9BzoYXmEVjf55reLoWDlLkNuOiWSGkjNBHiawf
aGzu3VKgS3oKLAkwylwM17RTAHSiZNqAKikPOHf68xxYEdG6ZvlFJ7nrqaishjBJbcQikyTnzmp5
gjJGzB7hsro7RoaKNbpR3rhu/dBmhrXHbXJywkGyRJfYMInrquhMf7pJ/skRtxjzfzq2edGmcJYL
GNuQYH5q/nLEKdd2Wf8hDzbLPHjRl08/pAd8JstlvNUcUR+6xKgZNQ7txgTHJFe51s7bhrDe89iN
4k2lOm8D6oLxJkSPyo7SsD4HE/9WwRL4SpqmfhVqcriJOls/GdQot5YbPKLxljsPZfxjWgy9b6eE
sMXFgE5Vq6Eg9ovtqcQ9MIuca9pgFXglZuNLYXcnxAD6vkUAvScdF3OCiWA/Hqd0M1pYn4Xyoq0V
v2QQdo+4B4d3IkHZagHXeld1YOBqzep93S7jjijqfdVjYY6H8Y6bMr12eo2bqUlj5iyL7DapEXHV
drNOk9m6cs0w90kAHbt1HEM6Lp3E2yGvkr7kuQsBvRjviAKlyUcJlZxzyGinyc3k09QW6qtLvkK9
KoYak4pFQ74nNlPfFlHT7L1RxeA7WnH+gGu7hd6f4VXz4iS9Vr6pojlBuRUlWCxMpM1a3I43Tavz
hkriluLZnfes97g34Q9c8n5onsyIvtoL0/BEmej5y7jj+t9fO7+cWRY8B4mmRQCQAHojmYj/+YaR
IXjAsHe0Oza186X1uoJ5XpM9Ak1y17XTeT5xrVw7xIC/4z+d/aZl3IZXfYq+JEgJrxUagGPViurJ
qXCdYIgAUuaqZ5ZrKdWnnT/kFd8l7UlZXpZ5xS7jsz+VAV2VIFac7XQ4bqa8lHejqDF4ILPxWPdo
09kk19vnuJroJyy5HKhleqwtRdA2lnG5iUXHpJCgn/G6Tsv58nHZwiHzfGZV07lmgE7sfRlg83fF
s6vlzZOX6M0TFpLqGnIBY2XcSCyRDZLo3hCZ7qqyxnHXsSpHN9t19o7IldTZpEQv37iiKqfvpcC/
LLg+knZ+2kLw9rPtcKFx2JR91EG/4HeHSm+IVauDO7jZtsZ42NExiFXa52T2eAU6237frhrtPpli
hkbWqDx1HmsgZDtXxDxeDO7BbiWzKji6aa9e096ucQLTDIX+srl4qc2JFyNkph+quNO2//76+Wcv
wFwer7pN1ehQuv75+inI8UbTGDp3mT23mzHRx+sKXh8qlCCrFxAAEoVl/W9JmyOmiCxtY7tsB0Qg
rCsGx8E37j2Dg3kqX43R0U/2MKbHSKou2FaYEe6hfS7Aeewr7t+V2svz+Jc3n8rQgUYiHXZKv/7u
A0jvejYH6w4sJQX2AEj4G1czuicS1IGiEgFwRi3EHA32667NlyxzWRQ2rpK4P5a5i8HZk/Uhs4b6
UDqVdt+yNN55QEKZqFVdcTO7TXxi2z7eDrkH+aMFRvit5zHBRxSbb+TUdQcxz5hB0moebztzSAt2
Kg4dVGLNKFcwVbXAI55kpCd7zdXcI/R5XPCYoraEqYdbYIbjS22zAa+HpS9labGZCwcgYSvl+FUP
G84r/GCsxGnr9M1sKA+7QPqm50CLIqOoGKUqdcjMPngpHG51aoLx9uPWCzwt/MKgOOrJ7OA/dkUa
HBHiyDsE2FO3zhOjxzBbRV+EahDqwAB64crrv5pZvpwgy1sD7e+IKZ+tv5h5+8yck4/BqVgGW+m9
QAvLeA/u3TO0xHejJK0Gdc94SAfZ+LAoetzjJCtG4wDp2MnGa3glPEv+/UVMkfjrlcAmkJpBRxH1
UQ7+UjZwVucdm/6K/YaO74+1QjSuPs5mzKnVDt5S5DukwMSraI7CLaWYerVlO19mPDNkruQN8ofK
QYqaZMcqhoi0mnIRpz5mwZjpQVhs4VUut6vuiDeG69kDx3/7JklT/NrRxmtrz7ZyBEuRW8Y7NmnZ
uQcos8kdMXEdmAuSmSR4wkszPSBt0JtziHmhNuLXUs4B+98Docy6wW/ZTJmvAefyKlu7GNxYw7rp
IBmzcOSITOH+oZou96M+NzuTu3aPG3cpOZfPVeG4f2rGdG9pKZO9UcbzxjOmJ11hVzFK1m38PhGA
j4QbwgtNLtZENii5Cbx8Nxyou3Xfp8dST4hj9TIiOGxY97u5klF5llBePV91afTIcyB+ZLa4mP/V
YLirEgzOU0M0+LzK0soO9xF1y+jnBqfBqolU9EVjMwzFdFgKnHosj+Qa8qhqcntdo3BGmRh17aal
pRS83JQjLysb3qhmWKIig7bjNpgiqG2+azemuQw/ivswbJtDIPDiQlZNjLfICOIJGIut0iuQzEv5
402XkIQzjaDRSrzlOBwZ0iBRWE+c7IvjDd5aaA1Yk7gQkLUMZXmlmRNTT0s3jCXmAFY2IOn5khQe
Y37dSca7mtpyj9IFcEKDIfSbtFP34Haztsk6zBEr1w6YVol6HjZm35Pc0tgxIqU6wFpVa1yFcUWV
uRrDet1imNdWQA5IzjTm7BvwtTuw7CTNWJStwYpQRmRxQ5pfO+T63MrcgWEgSfYkCm+aLx830n87
27/pbB0Exj8dOX9pbP0S4fN7G7937c/CiO9f9qO5dfRPC1lrEQgjCkDhLP+hi3CMTzxZQQiQnIhg
wbPpYH/II8wPPiKCaBu99A+e14/m1hSonzk1FnLXf97cmuavExuUaeTbCQmIEVQjOXR/ftJbciKS
APbEvixCGj762E00F/jh2/Z5stM3VyCnUyVVAHF7FHyJzQ6Mkv7IwkSxPXLv3d5Nj1rWpnQd2al3
TTCImk1sIgVAJjTmlwkX+9TBOnE7xANYxcS6ChWOSrdi++1pse/ZFJM8zS8q6AFiREGBQsHFKls5
I7ATfiZRXT3EoIKfiaJtnaTNMyrl+86KMRmpUvrstd5sTYk1ZEXsKQsAq+SRe1B9/ay7kWIQ3xsr
egVtkwfOozaIu8TQ3/BJskS01HNWkq8ZtgbjZIe5ui0vIP4bKgNej63GdiPq6tmmEccDxRh20Hh5
BVINPL3492FGH+raPYRF25IVxVvTk10VtrmxmtkTyVTDIgPrDI1l3axFxTfNet4ChI8PvATeBuEe
kAo3ayKfklXPQN3vlaltogAEcxfBwk1M+lA4G9na5snqw+y/gKDFlMNXQiF2EfCyKkS9V6zCibdA
ZQYs4FafL2GJ7ID8g03W8COJjrKuLLPi1x8MuekqfiFDISMTM3PhxhtRNtMyeWXxbSp4pFSYB5mh
T7DSIQOzVcvC9yAjBaCtvXsa9nYDpv7/sXcmzXUj2RX+Kw7vUYEhE8PCC7+HN3KeJW0QoihiHhPz
r/cHVrVNUmrSZW87oruiB4kggARw895zvsMUBM4YlAZy0UTr8urXofM2iaduAzdISQ9nvE2SAQKT
WWdH5C7V4aJdG6TD7E27fVkkcQ2kbIKK6VcO6wDXLTsm6rFG926JYcFcm/KPXJdXfcwvFSapOFjg
ObdGAhCZ2dt4dBjWYD5eVhEbybXuOewJDPYspQK+1UfJ2g5QKc+k5qzYv9FolvKc9fw8eqm1MpnJ
rrIhfqT5yL2f+W9MwAC+GFrhD62r1k5f8ndyrhJeAdc3nQqZUa086JrNl5f7ncNdX/UZy6odON+Q
rSGSfXYlZQ0Jt7Pd7Kgb4TMPOauaqplWA6vTdVgqTNzxhNbtdJdh8F/ZbvJIacH9Hz131VdpfN5x
uSh+byciw5C/85zwaQiOcB7ms8jh6fAc9cVJ+YG2wx12OxaTy9P4cjGKaqHCafzRKs0fc7LfNyhe
QJWYSm6A4bO/TlVwnApICblismVWsN4GkE9rC2reFloaHtG01P28WbaBes/vEEbqBA3zuAttNoCg
uWMSnmZzkzo8lNNgncZDUix0IlYZCcQEgNHKd3E++Hj6dN/tI0LQpjDbMGR+RrwbX/URI8/l8aKT
Me91ozM3o8jQGZaMlsouwRNLXeeLyEuZPOjFboRwTHTI8hjCQyKCj3ur5Zy+FhSndh8srxCWQFGx
h7TIDUJ7zP17kTuVVYPyFL0He1V4QTY0azzoLOeXBbCscB7xq1jMxc6aeI1BCqTbwjCPuSa3ru0G
+FANywh6SrsBnRF8r2L4yHLZ5M4ax0IPjCnBo6YGLPEYT/yHwUifkcNYGCR4enSNpzm3Wm9tFkZw
1JuuOEUgPJ5L3NnukDxqYTytoFkUpxCK0k3m8ER0s67tQ8lzWs7shyeaUFvHZpEVuVWcasrj6AWv
LwzUcHx5OZCvhllK7LwI+IeOjvU0MOjuCGXZC7zG8psGfm1tquYwALJYMuNczLm5vtdLibEtC3kp
Mr3aBAO3TnMQ7AadeYWYzN1RdE072Ds0Kils1rLmtIOeX2Ho4D3yiDA9c3mD5U5m/fluMj169S8P
bQ/2Z62FGhgWmG8SXRQGaHFlTsm0s9Hsg5Erl88OlLOpHqstNRP3r8x0nyyPggBSMYLeTp8R/XJp
Jp6Al2ttU0ABfFkwcgb3VRRkKIoRqpjGjITBuwT2m2nBpWnMBPRRWe3coH6uHf7nvEs2PPTVKox5
nwimYlujaX64uiY3hUaWZFk79zmCPSaW0aU2dOdolhMMuW54nOIRXZ8GvR6fHzy7jZkOlKvFqBGG
PWfzNyZxi0qJioAkGHzCGgP4Jnk0E8wjBhMgGpa6eSsBYfnKHarkDHhkd4wHnVto6YQUroIQSMgm
0etkSZ5pARYKOwhXtoGWG6vF2MOvSFviFCbCCjezwHhPrwGjRhV037W2LJ/QK/wQMXPXVWiN6bNb
W9pMdYp7G1WBNw77tmjKLfFmo1etGg0OXpU0PPMJ/juax2jZSIkOzryhnNGNk0qjznF9u5jePaHy
fUuTWPsyhQJoTxf22WkQeRZG4SYz7DWKxzo+l71tTpuQRHIN9ADlQ+TYt69Ksd+0T99P3KhrhI0o
3rYdXGQ0wd7WNUBJzFmgBto78QQ3bo6e45SPiwXWqmvoOsqWp07ErPSPj7tMuF51Hxal/zKwYPgA
RID+7bt6ilBcc/Laqtsbw8vLjmfQitOnYqBPTWf/+eOjvet1/Hk0B8+2KQx2uu67o0HEwac8Fx3S
SxbIUgl4BFdsQk3pf57XvzYBn2wCDLqorJ1/Pt7aErwSP31/vQP46+/8Qxqt/8GP0KVBO1BQ8C/T
i7+k0a7zB5sCexENmwaA8sUb+dcWwDL+0HXGqB77TUsnzYvC/a8tAFntkt0E+wJSVBlLefL/pZi2
LSlQTEtpoZ3RXyatr8Zb4TDqGHuhY5hmF7ZUAIuYDPWEdyogg/AFkcyLU5tuj4++4LPH5d0CRnqO
/9I1uD7LtJjy6u1jWtfh7PVQvHYD+NONM+U2Qhsz8ycnzvevbstv3gi/PRSWUX0ZGHLp3h2qsRKs
4mBOdsJoYoBFoJCATVUbUt7qT14CvzsUl9KzYMgve7jlJfHqms7GmAJtFe0uGzF+EAhV+w2Nh3U7
Ot3h47Nik/j6ffNyAS3OSaBsRnv/3r26KDRSmIQtE5vAI+LdJLOzs59HlCBhESRrB8MRMNQADQXR
juuPD84a/M3BKYWWVUwA77vzpC8TBFbVtjtUZTb0pjFCGC3q04+P8uvVlAwSTdLxmPOCxnl3FBW6
lurroNs1Hmon1mbB9EXCpew3SZXDTvr4cG/nbpIrKvl+LdNjevg61oW3N0/WPZFlBmZbdlGkNaXN
T8cyn92wzFdGlp/YQVJ90qn89TJKkyGNyYyPJqZuv3uLBxHljWuV3S7RMdcXBIBys7xy8/F5LZfp
1Zfp5bxMAOAegwmqIWu5zK8WpegCo0jrtEM12dOy1LRTPhMXE230NRwN+ck5/e4qvj7au5tGZGFY
hzLrdm4/GAT/gb/twYVUyQvNy6MeSNPHj09wyaf45Qxdx13yHUiDJ43i7RlOEUkkA236nRHZ4kKU
AragvpAry9ndI9NO/a6+dvoJkyzU7CcgK+6RQfseAHC56zuv3yAhAUw9ONWPcbTgj9tkZ5ko/Rg8
T6vMgeVo0NL/5MVk/Ob+W7pw6BIxK1o47W9/b1exdSqh3e7iAZPsSsDAcGiyyH6D1ltfsX+t15Vb
Dj6mVexnIPO+Icmmc48E7dzBoQYOI/Qu8KWEnzwL8re/Gu/n5QlHcmO++9USLyNXXGYtWfXRBjud
9OMmWtjGdrshn0LdjbEFR32wPYLDIB0exwK+DwHdfUpUG/TNnigJ6L/kGk1Qoi3Sov2gACxCIsx0
EnZmc26isT3M1Ml+zebKHxxJygU7r/tuiLX7tneDtUfqNHpBzdnS+caoZzXuBrv1sU0bRScm69Yk
WBLxlMmTSKR3HXrJcyINLUKG5nTbWB1gC629gCI37+vYIVdOsBMZsQ2c4qTQHzQk7Dv47do6kNNz
OlnXrQu3DS9Num/tqL3gJxfbj1frrw8IYwkKA556AP2/OJVGxe5NDstNV9G5Rmt7Hbv6wYjH224O
qg1QXeNvP5IckRxiW+q4pHjfvF1mXjP2rjen7a4JggP6vk1mhNicxSnWSTSCnv3l4zP89b3twu/F
5UhigUfp8+61psBlI7Tr2l0yZUR/obs/hBCdNq7ZTP7Hh/p1mYKCMBlWgoVg6m2/W6YhGWfJ0Jd8
Bd1enpAsZxzKASrY/+EoRLdQpliWxTV8ewFz8FB5O3ABNbvRm1XteNqesDn38uPDGL++xzgb1zDc
BRlBj/jdcVIS0hlWeCAdR6P0S0PB+RxzYBAKXjbGc4eSgoXP9gN2lvtAAPWuhE3z2WtpGfK+/WC4
wAJtQ7pAOqBFvrt/iK7FHPcO86QRUfJQe9mWCPh2K4aW6QdgdnEw8J9DDSt/ZuXgXEM1hrYk9f4s
n2frCKgm+OQOmL/9nRxgIciyPGrWd5+VUGgaEj5L7YqwKw56A3dNR9U5F219HihiTiIHN0DG9GSd
YW+76KDzrkFxmD7iSoJOiuxnZoz4cF3sJPPwrUs0SMRxW91MBVDFqo1R94TRcCym7FzT28+Ki9+f
ACYHC7mb4Plf7v2rrzAScC+f3IGLGk3XYeMgLRpEeBfxFltXNWpsbA86yTF2yxeryY9TNH93Y+dW
NbZ3QOwYLGlv/Ybgde+qxC1964r55yyD4mi59IAQCEz0aRONb0WbbZu4rj75JBjLbf9lWbw6g3er
c2jhGITlpHaTloTHYPaKY4sA2080knmWGbDVEcaTJPqBJIJlPg2W8+MHxPrtKmC3q0seRsN5/7i7
E++SCUzeLtGiBQWYufKRsurSEYqgTE9/KrN+fEAcHv1QzbqFvLGG9E802pJ62odqa+qq9BtbMHmL
jQFIt9mB2OeAxP7QxhZJaPycCsPgVencEAO3kXpS+rbmPVRugn2sl/qpJo1sP4Pgp1WNmYYDhcLo
1tXggXz5+IR/Ld1cm92gEFQINpyad5ccZ70DZ4QXQp1kD0WAliDJfG2GPkr3z/qkTvzNaxu1MJJH
6voXEcvbFQqfFq02L51dFRbPYHyJRjToIhNM6X1ypGXH9W4lcSRisj0UnA7eyrdHqoOwgz8nWUlN
eJsS0vyQZDPO73xiNyGnlDmybiOOCGwEeR9f0d98fW1dYDdGlM3e/L24DtYtOS64NHedM30lGeyS
qMprXQTPmdM+suW1P/lAvdSev5yrJJzHMNlw2+/f6V6vqTGOWbJsw4vrzqLuId3GnwqEblgPf+pB
flvGGfnbU0VxI+jx9opJMDaHT079t4tJ0qNiJOmIXyZ+cdf2Mup5fgeXNEi9wvKKLiRaaXEZEg+S
PH98pX/zabZ1KkdkuOy92eS/vcngHdIw70ZuMnyzXViRKD13bvTJHvG319egk8FK4vIitH97mEQZ
IfTkSu3YIzdrtx+hOxeI8kCqaIdBWTyd2Fd8whEyCMOIBekGZJux107m2f7sHfnrpty1IVqZbMqF
Q0P53fM6EBExRwoms4UreYOOKtyqZj6betIvw9zQ8CPk6CmdFqJKSvTtx1fc+N0TTDXExaZuRzj9
7vAt6j/TwsGzmwwRPVZOo0mmOGF7oUCjQvS3S9teE8UOhw5fMcKD3q4ziZmzAlqa1w6GiwGPE8x5
i4az2bbExslQqqePf8/f/JoMuRZhrw4bDK3Z21sWaW48kXNe7+wxaBA6z/1GqNoj/YPs7L99KIbw
AgUxvj4X5ezbQwETVVXdODWu1SB/FqStXs1FhHhEs/X/w2lRgxLjYy8ttV/eahVTtpbM4Honzbi5
8qRhb8vJCU6Spv3+8Vn95iXGkWiLUCI6NLXerXlkLyFYW44UW3hxSamrbvIQHRlftxnlD5FWooym
T14fv7lrcIxtWi2GTaDZezdJGOpF60US+ZS5zGIl1p2YLA2/0c3PXDPei1bv3VuTSgMqG4QIlDfv
K243JQYMeA1LRDR6vbWnqYUthcB99mUeFBj1GmX6NjU5ZimrH7QtO8du3JAVYeVXuSt5uIh3nr1D
gIDq3qx6wt4bgro6v8oyOwZiU0ffSwS6Zyk2AMW0dqESKWzzhJZySkiv7NJlGt7LgRxsS7emE6lF
3i6eGmfekHQVAfhJI+PW7szZ8DNIQuY2MfLR3lheFZlfvMGIc/JZaZaEq4odTHQyRg2pUU2cNhHh
ZKUxHbKC7touio1cbDS9Mo4kA4zaDslTr85lzowEJG83BVe2MrJisVppwzZHr5wyxRZkLftF2osQ
Qxzhxj6+wjLZdngJb3qNwfuxKbRybzTg18E3N2aDUyy+zxUWG4DnokwOiNlDZtBdWabbCa5vuMmr
qWhOk57tJPoIjxTvnVIk+/pjT0SFX/YkO52Q8hro9B3yioR10hUormLS6b47KqBf4gTtiBuLKcwN
0UGEapetSqbLIXAgEscCCfmk1Z5zraO5DDcdpKzuQBE7bmt39GJmdqFdrUQVzsiTFXLuAqlGucmC
pf2nayYuvFpJ9y6JCDUYs7y08MQS37JKqkoycOyu6PNuu15WD0FlZl9IAdev28IeVkGejHttAmpu
1d5Fl02LR3Q7Mj+/DgikgQkQbtK5iHegBgYfl1S+Dbv+aPUTEP5KfU9S0qpkZwZ+l4zWNresJ2Fp
w6YvpsWX2zg7WwH8J3IbqTGkZBQFuPNQioUnSlTjo9PWgy8gZ6xATH2fa1vue2wTxMpMK4nuXtft
jQ0k4VJ6ebMx9CImsgXqd6fHxglcuOjMGrgf7BYgU8TB/Thbcic14yqOCbgAQBAcAnTa6zFJO4oK
5awzvhK+Us58lWbjoW5FuwJ7LPlHepHSXRoH0RzTcTT9WU8BtbeY1JIoQMDqpPnJYEGq5c5eBq64
zrUIC//gRiTlNfMaLG7nQ6kyl0QF/ToIs+obg2dSSSMHLUdL7saot82zrdXFWmv7yndpWO+cspRA
OhEGOkUwHiw9Ng9qctwNTYqjaYxbIpONbSqnLzly8C9FHOwdKW7ibvoixwDyn+4tCXLBlxzvDGD/
NHcPfefgUdXqwEfkc5t6bnBUgRX7dli6qAvIWc6GJW8r8SCxsm+4jhutv6zDxr1WHeykwVKn7YQa
D7M2kU4a1EsE13vSmGIS8fJ8X+Ru/ywUnsgphkbHgLmPW2LIurIuZpR7VJpNSKoqwdK3aekSjmey
eB5yNNaj79TsI/iY8pJIwm74WnHtz+uBVQYGCxFIahz0Lpw2GtDvrW3MLiiUsoSZz+UOpCkndepO
Qzior4iBHUXihRkgLPZnZTZfNcPa6iSIYCLCJ1ztAK2UP0ZnTqu9lYLP88mrx0M+lYbjnmrQDECv
OG4TrrKpl9qR9qxOGnRZx/um4UrBYisyH+BBf4tCebw0s8S8hSuYxochgUsnvbg+NzAObFGOgase
a5pxUaz0R1sPqCc9JqAbZ9azE4T4YPyVG9oM58NynQzE0JyOI14e0afBs0dzvwOrbudsvhft1zy5
4x1zpvy5qRBAI7hVxrdidBqfLZq88Aqz+gq8BPUrkthdS8Vy604i+dorfs6kZSO5NmZ9nPEZr+Ox
IP9OWOqBLhxjkESRq9b2HSsB3UL9hWCE+kddiXSbjlr9xanNeJ80QQuIf2zTbTzp6kGW9cT+sBzI
FQlk3vrdvDg4M1OTEF5QwYS2TfguBdehQ4vrO4sLkV2p12xT9k35Pq9K/nwbh/19HQw4I1wZG8Sl
kQYXE9wm0KTkjAYPVRFlyxrUhmPoJdGNnkcZNpamMwEMtJV2z3SdU3SqlIDHkPS2fWKn/X1vjt1w
FmL3uIhdcCGljiAJopt7KiLBT7Xg6wlAoDd9CxN/RSVSH+0qii6SQVXfaN2ZGxpn8iJseFQ3RZnP
25nYDEgJqI935JCGFwRB9s66kpBSeIhqHiruLk34+pjmnrhwkC89Nn3YXIkZk72Kud4vDrV5Qhbi
RlxUDbvCicbSvKpkUz3KZYe5LuwZnnBaJzFCDxnvwZfxY7VuvDQaUR9fPG8z4IjHdqqaL33EdZ0d
p/5RGiH6+RkSYwarJw+OId2IXee16skblLwQc60Nq770wouROGEw8HaeT09Y5QT6ococLJGh1oAN
eGrwWYbE7yXhGmRQXa9CIC0Fb6iOsIi61I3bypjkRSzL4K6yo/Dcll35zSbNxm87NOMrU5sDY9W7
FJGyQ/8SEiJ4nBo98EPSPE+anJMXnjPeuYACvkE1j0Fa87crXQsvOrTcMyJISQVe6C4TC6vODk0a
4IxoPZo4fpyi7YL8xh9AT4MOORyy1k/mCu3GzHNOG6tQD9NE09p1evXkhEKug2DKDgZcdlZ5Fy2O
xcSUN3Ee9feibDuHkAt+yQzn87XbNhCdksi+0bwZ001VDNHFZOeFsVKkBH/JFvsCyuruXodfch0v
t9uEIHsqETpd16LnQClGHmLAwYhSZEQXQnHVAPtPl2QSTthAEL5r44KPommPIQYVyaGG2XhqWwM/
sZzTa0r28c7TmcjMQy+049zQEt9oOQhzp6LNtwYdE5Qr+i0wHAtbg/dvayUaTEHwGZxDzQ6uRcSW
a1V1qp4Oed+TIht1rKSZ0BVevbZgpfHOikD9JKUBv2IuLzULHi0T04x7rSs36g82WvgCQ3z7XAKI
lcwu8gRw3VA/wycx7kVYDT4GLuMnQs4OeoU51le8Lebn0kwqXJxmAU2kSWT300T2LblnDmu/qrgs
hPA1akeklYFtjZL3djYz7dprdd5mjt3/HCu3vmoD6IJdbVbnbT9VX0dwgldG64YXgV3HO1xcro9g
xTrwHvOaDeZ961BoYfsA12sBJmkEw/ZsKHN5KKeSi+dazhl74mCL7abhJWabDn3T1uoYCFvut1m5
7XmQV+Guz7J+L4BeHGo+m6cW6r5uJZ0wvrSFqrYVGti7puoDmNvRcxuW/E94YSs/6CvrUXqh3Ioq
w2UvgN2YFnlySG3tncH1WjHRFH7aNjyHLREP1xhUxkuKkGFViCS4N7NQrDOtvAEVcgZ5GX2grsfs
ZYikGjovOa/p/+hd1MMdqBoOm9oX+pAb5xGxMDtsCIzX9Vg7G5H+XhTE+93YgYnNc4xJn2rjfF4Z
BcPGGgjeQcbtsZ+mzI95Ns/0cGhOi9BZ6AUF5HHTogT0GP/RQv3uAVY+oLEfr9Oyt576TOD/0IGW
TC7/sMjiLWwD0V8rTsYxEQ/U23hfyOl59IZlzlS224jO8qEGIMW0LKIg7ZNyegB0EF5jQxm2zljt
bWC1vgedLkT6X+7dYf5O/y//muYQNfnmcJFMTYS86NnhrB0s79E6SVN1SDUdOmqg6RdpLtDEdZ08
yQOgH7hq8iv+g0NTPtBuu5qwVmvwwutOcZBOBs5lp4OUoDE9EWwXiO9e7Nn3tmqzfRw792Oik7Db
hxF1IKXcKo+nEhfHEJ3FLo2b0jAPgTUbj5EeDNseePCuRUHnuzE4h6HnYVRV1OJOoFUYTpN9QnEh
HhIhd4Ucyy2PEy/gMmF3Gto1lqrM857JezUfxkoY517uzagWcnFbRSNAEmrYLWDc5dSwLsJodq4m
yNhb2aux3jrUhauGLIQN/snq58yoibwpXB3ndcIygG4axoAWClBJVTUR7pEnaj2iZFszQMBpQ5hi
55BcaIK2/55M2NMIRN8DHMnIhRPaaTkl49Wsmw9trOVbHsUtTgyUrMzYKMic7jwXMrgjP5UyQ/Tb
lFcgQnm3ja9dLB5+mlvuiZqWTF092kQygxliNfIir2RZrqPBMxhaZCQ6TWV/ZkuAPNRoWsoDZxfH
KhyTiyyxlgCNZAbl1zQF29IM2xGyxHLoz7ygTb7keOd3kEYLPjlERK3quaKl0cXaeOkFi8GVZvai
LO7jdNU1MJy8IdavpSOODRDRfdC3695V6VnGXT5RxUBctyiBEzHgQRuu2lP6vtOKcLa9MWreF4+Z
Kfuc701ZEPkRATKtK8SbiVNEqJP71vgyAmU4lKbziJ3rZ4Ah6RsVa/YtUxjAEqW0OyeT2pac2nDT
Ol1+NdlULNkEHWZFDspMoEeAdDTXx31vwpw9alY5CL93dAVqJ8Xxx0vDLi+0AfPsqpic8oL2DfpK
fOohXPAs4yVEWmfyLc+T4sqs3fzKjukjr2IIz7skGtonPOrkM6okeqoD2EVrU+MH1qgAjpLotBvk
e+7wpaHi4b7FbHLyyMbxCLLOOmSVyxcFQ/BXvpb0zubMAO2I/BKrfhCbt9TH7EzTPBLHMB3VE/Gl
7ZPqFE0EfHX5cyoKugpqboNvOoF3j2nU8KUvxTReKmhR3+CvsgkXQazhp5oD9aRJEqBQofees5lT
WdxkhFRxk/DNlVsnbPtyK7yBjkZHujZyUDh1CKSLrLyJ7I4AKi8sg2/SkPwdrxpJlcIUnUpfFDrL
qLCIJvN7xW+5SSRyKb9ApeWwiYFcvUpiUaiTeJYt+0a96A2ysbCRhfi3DX7yrEF1wVNI+9GPhDdp
pM4uJQDJRpwSmynvNCEhvfDtJqdozQIy21caKU72Ohs7UqqaPopWYRcvbgPI589m13HUriZwzB+E
5X3782LKXgvJp2E8iZ5Z6SjTHGOGPcx+otxZEMLXBDuqdE0viEtvGaK4kejHcCPHCe0elAUxG8wU
61tl0AW6MGtC1batxAExNW15IwcUFdxC5q3rIag5vxRKQHJoiKVKThQqBjK5J4QfZwi/++fepje6
6kxZRWe2ZkS36dSbuwKM30NueM5V6ng1NgdC126RmatpP9KGDy5Ex0nvzV7nd6Qq57eOi4CbB86x
0Jj/kQ675p4sXjZCcyafvgxXsdda/vwM5ukpZvcSr/hlvdNJ9epnTLwsLLiuqRlgeHjhd3oam+M6
03l+CFaUWCwK+n/HIVbaAjhqqegknPXkoNsNTZSG2Qo6+jqWDY+6YMPNR5jvFznpOrGcBUadfG3O
45xdRL2lr+ulhMycAvgVkffRHU5Ac1NnpX5kJt3shxzqHoL4Ea1vGt/PczTcDSYC4Jd+5780qJ9o
UFm3Bh3rf65BvSm7Nvo3/zs3khbyn/CVw9N//Ptff/EvIapn/4HwkREicmiqLtyb/y1Ehd37h87U
hJG0x9TvhejyDy+a/IONJYMrfGJUlItEVS2H+49/x6UGDYUZms0onrEko52/Qe4FzkIT/lWzF7iH
gdBPN+gr40iTxtLufjUa93R85UFQayfMQfsroCw58vVGHvJsTjfwuvBNQcG6tjK737loEzZGP3kH
cCFkVaTlcDuldn5iKTNfG3Xr7tNYJ+swSAiMK7Cu0sgtok3ahtdhZe1FijYpEA1xy6K4H7r0kvXK
y3sI3bWGmp3Ij2RcBwr9l5eTMk0KJTF7pGObN22BjaeqzCWeO8zPxdCr28LyeLM7rfAhWmdPukaL
yLXukjJ5Rh+JqSDoriZvaq+T0pa7epCC/VDS5ddxMnfHkuL/BAtH39JJydNdT1nrL1FVp9NgO4c8
HPNNkswAW5vA27aqsygDy6VW4nKeNzbQrNUggCL2VELU+SOocarRYtrPeqPD3SAnrZK1PNUbd59l
GIL1JXey9YyzPCU4KBhzP4GOsJDqMe5EJHHUtRts2Z3kaxZMucFKjd4lTOn1D/U6pJJZc7Pyk7ml
eeJIzTnmSWKvg5IQ2U4gahjNcCS6tiD/ZS0VybhpNt/UsiCwaIruQTGbd0Mu7cMonP5rYZQktara
8/XJKoPzqplMfQPqPYYZUWuRoZ/0BXXnTdFYadptYnaw2g82EXDaoc50ZCN2VCmUPkWp5rUuSwEv
UbRLHq5Mpusa1f+5F3pEuw+4HUbgan097HLMLnvTkePOyQvQtzEDpAvcfO21hiOGSF8KP6pZd1ZW
v2JiLMmta3RMiCMpudA8UPS3vQeRNUG1d65N5CtrvkbGSzjv8BXNTXNWJlms0cehG+g6csUPUkRb
Vj1w6uJIEkprN19LM5B4h/m6ojhTZawRFsC3qUkGNpdpDkmS1FwQs87c98PWCyJsxzsxV0177akJ
/+bdoHdKv9H6CWLMRvMSqERrcxm6wj1EaDTCAErtUurj2RAX0Am3tQoo4YxMNx7Iqx2vcMPP+WpK
itrcmrFBSH2qhaPPtNAL1lqnlLchyEK7j1IZp745O8R1A0UYQVbqZAwUXv0kcVLPfslU/ZrwMVAt
vElqOP9pFd0HssCprCVMjNbMFXRiNga7J3IA69q6q6OygNlYUMUmRoQPNdOgsaFtWmNvJHo8iBx8
4LjDH1LSoNOVrG3rWx0JEJBhHl7U0VRfsD92NzSXsb1FZBqDqqn0s1nH1sZADC8MlfY+xhx0aaum
uAePTLK6Uxt05eHdqiVS1WgOJpEshwiXNiQIhxaSVC1RrGFL2rGhwdZe6QYpmG0/p9RH0mqnldFH
JlIc1V53vVNcAkgJd/BSgDH1tCqTPrwNsmo8qbLKlLCQw/nrvz6I/xtmPZ8rPh7//Hv4n9l3lb75
Ev75N/5BHDO9Pzy0LVgocOi8/hAyYeQbSRYZYmwEkq892Ti5aRDyxx0+ehZVM+Pqvz6Ekv9Loqle
VIGLogKvxt/4EL5IwP7nO7j8OrhBCCG0cREJUDLv5uLs16acOkz8jNigJM9ZPgeWTjKbqdWt37aJ
Od0nbG7brZqsLGc2Nkn5AzFrVZwaJf1qc1tpSwGZEnNEVByAAspC0pJJobhr9JznEC1tZeP5igNi
EbV1b/X08tZW1k0zwKaELcsFhH2EAxAyK224i2A6NXAjMYhA3J682FwasLxbdgRVwbxfjXEivQYi
wUhg07boE1WB3lP4uLVPpFDv5GfCxuZkLZGx/FtSl7y/OoSCG8wRZ/mzUiBeaVGETsTmuhGWlZ7R
ivI45GjERf5cU+pOt5Q75CiuzahrOB+47eF492ptXf55Z17DHV+ErK9vGO1NtIiOkC4SaXQu724Y
sIwxL1UTPvFGlelZJeIwPc6iqxXZNrg7h3SVOzGTFHj3ldut0gQn2JKmWpXp93JUE51np6MHcMz0
XtEuYLA/L37BkVuxads5mu+jBjfkuLHntLbP55kXb7ShHatkvSKusWNs+fFJvZXtIEbnIqMBQ2RH
A8H+RSxMHT/GWpoVP3WkIPaNLGKtvM6zoJwvPz7QW63MciCktIsEWqJPR9a5VIWvqj4ShmvaPmPw
ZHG3DWtTZUEq2NLrPOGj5STiYlA4UClobJlpLfij0OmvQfkXnymV3iobXn4TRMT4doArOFAP3skp
0J9Nujcm9lOv3MY+lxW8dXwKuYaU8xgqmwHn373I8DhdXiUWLW7oh+8VtphJNafMHOtH1tVNSaLk
VBFCxzxhBmH+ybGWRfhqkXKdeXEJPEmLqs/i9ff2OhN1m6VYk82nEXpQLH6ay7aWtOuqY92FZb1c
4myyu+4zld8vKwkSI6Nf/mWyW/hFe2M1mWoQgakfo04Hmzm4k7n9dWAuqJxPzvGd8mm5hd6Llwx9
HSsK+MDbk0zg46UDvaMnhcWXADIyzYu7zGx5R61bAvvC6mL05kDPT8u4KWx9I/sone8T5VSVtQIh
GxB9TvpM7l1Rz6LgXUfw3bPTlPEWdHmkugLA0scPwC83ZtFXs+tCx2NgAXn/QjO81DVHUy9+FIhb
+C0aDTLtc29MmvxSlrlNUCh2irL9TEv9znbCxZIed2XxqRqIT9h2vb1YgcbcpWqk9si43DBn0AES
geLacauIMtewwAJkpEGL1Pk+IYsZMWg0TePRoNNGs7+luT40BfMr0oceSTNMIFAV+HpPJPrNz321
L5zN1wuYX9BBQMhj4i2Wwff3VoZD1eR4dx8jN8arskqIPp8vFfHeLKp50sOp33mqUva5BvCHp0kV
7O005ozTxMvSS0U4/WAB5smzrRZpMZ8/kZIF2xtIYJ7/fAGLoOLtIscutL9gYKDNCtzfSVmpfQYi
D2ZG09p8htnYkCi/ivJgeUVDGyaT2zenMXOvaMG041fUFZQQKxp2BFH4lJYWL3l9ju062ZqiJhV3
VUfDf7F3Xt11Iuka/kX0AgoKuDw7K0tWcLhhyZJNKqDI4defp2z3mbb6jHrN/dxMj6ytDRQVvvCG
bL7V0svBB0GVxzxd4FK/3rL8Ix/MQ8XUbHG75R4NNxwrOgc1gU9FV2v02wc5q/Vp7UUwPmC+IMcP
Xc6/TKiq5ewgmzSVNe/MpVrIpUusWotlm5OjsNBjVOZ5mBrNDoSvFizUKrKTKXf5pHSymI9kMkCG
CQeuOe3v+ikoOcxg4OdswV0LQHrZ50nEpa1sivg4kt3mahbwVXktUL1uPjdh5o+n2Bub7Ep5VYid
B8aZ1UUKMH84H9CoZC7NCK4zdMBLnOUiHLuUw9KOkX0E3RPG+AqeSI57ZFZqr9K4k/96AD/HMZce
ElQ3me9smh0MqG9XTD+yTbOJKUS2LPQZu1jynyzQC828TmM//ud3NLqx2r3IaD6nW6ZcjYmLSFef
MRhEtnDpWadsjuSkPFPyc1QxMZwYOT9EP5zC14STxnml2gG4AYYz5orCCojaFh0jJrHR9Nt5PDZ6
M13qqOfUEgUFdIxIMPkrPyAHVgfBIUfKkemi6XewpsYKp5WQ9L5VvDMxYwb+HWKkEweHPunxxzm3
vDnD9a2cR8awhvTP9Smu0KS5D5UtGRN8N0M1ncWyGrEtTlYaf+GO3FXwuwUZP/MQeaTlfNWIeKyS
fW2hwYnbjjuyC+zbVYw8DMmpmb+taDx+AqzRiPE86kaPb6HJ6LEUUCEN+YlGZMDZ1cJk45YWnp5/
nAZ6V/nOi1JY80iSBCzBJWwKZopYpfROowwFt5eXGS4JtHxGCpnXnRcy/3Fq5Ae4XwuytcgBRWaM
m7FkBId5GhjOFZtkvkkRAnqnvMcOPjjgDGSmqAmtxwcdVvxv44QIeCKF0bM3EDquRBnelLHOl3ZB
n3ODORyBWI7QjVnSHqKykANwu+JN+B1xIzof2hHjQ5AVLqOAybqp7Y4zVfzyit6gwxeiotNyf1hy
D2ZWiyxr+x1YjdXxT3MIQ7fd5fYDwMksGneoHQdmZ0oVdmcHaVsHv0CgVxx6lFA8aBTpSlU/GcFy
3PoLfhUuYmEgfr19VE6IXBAoTLUEjeCPBXq/dq/wNYSYKrKb2kkzGtrE6uYNV1A9bedADa8brTMA
OrR6NnPb9DW9MEVHZroo4BNxj7HV8W4acOe1j2KIQzsNJmoOZuc+KpvYq64RXovwF5V25k1qz0bM
drPvRZIvVIT0UEf4oRO34zMTu7JPTzEFLj9JQDaxzcqXdaIXmJrNduGZ8WstVrohkAnTNLksaixK
g+t+Ro2eyZPlZksJ+mlp9KFYIBmjdQmGnDkEoKspkgucx1d+17jj0DrXkCDYKrsG4BmGOTSK8AKc
bcsZmutuki5bLqWNgbcEO9nlLKiXcuK7ogbFP0FbtIiYuTRF4n482L2e+CQpTMPv+jY2+xIiwuV8
F/W5iQhTb0jYnrRH03m66Kk1yOuRUWQtOC5YJ4B8aF8t9Rlvv1nQpl0SZnqoupUbx0N14NKeo2bu
n+2S44hmPzTtXYnoCCsv9JQ5ZEFdN0zHWSIPZXEotwv7wxKmlncz20ur6Rlj4OKddNNXPFJYt3W7
QaHHhFg2DNLlpQwBJF39ykPY9c3gTHUj6uhYtOyq9GjxfIHmOqCz06LnD390B0apivcetNnmPm5m
Hj6rOfyX/bhMAXcc5BMovkNdItmR73J0aJg89H/NCP6a1mVGX4hNxqspxm5XLLq5c1lbZrvvLKyR
nhx6DYyxCNqopce9qIRyG85TGSvXC1H9d7CqcgJ9jYRule8wXGh7axOsziK/WNWkWtBRs3qIIDli
xNu2TQaoqdJjcZD1OOgXXXLGXLRJaXlXMXcqkHLTWfMlY89dafFUtXr14Jq0OMPKsn2eVkdNNxhY
YKcJEauvL7TwJ02zF9CmoaMioNANh2nyw/G6bdKYFpQs7RK9I8WxinBnP+JtwTvCjKOew2alG1eN
rTfT0izQTtyMazshhe8hcexGG91aS/8ZW6DBu5eqXzz4SQ3msBbiWtBC6o2OeH6QhEuc9Gd9ykmm
tsGqpnUFxqKo6h5id53qi5nFMWB2U1xNFNb1gU5hIoBG47HwkOTIM3LwyT4475ZlQEDGo1u/hRQQ
1bR1k76LMBhxA/i7QeBCkMCh4wRppEcsy56wlosqCFHO5KTuIdazU1FODdSKeG8sfOtWF3XpPYK4
oW96hEZCYXEf1fY8P8z9LPorq+sr64Nned361FfM6g20Gtk+rsGYwGNUvQxafQxnP1nnjT0GWu4i
Gk7FMc76fD6stReW9SYqauEi04l1VxMib5qH1WuKdPU47wrZL823iFIcYJwBlaFgA4jD7wElxGh6
IxhV2L6Sx7i0CnmNe6tVUFuXmrA2/ZaGlSmAb+sQ/AFOUz6yNaBuRS/w2W1dHia//RV920CEpIPp
XFnTZJ+APHIs6VLQyn+Ehqa1t9Px1MZgb2wbt4zTMgY+0VhsTyyYdl5MrFlZ2CRlx1bMozlWIjYS
FncTmvCx5QBnOaSeNDtcSTOWrSSz8GCND3BnaaGbB9NTeLE2iUVICjpl5OjxkVvjlOkr1OnX4xIE
fOdh8GsT/dEVNZlDgLIqd4tbEvJWx6EpM/nJr7qKW3H0DxWnBNFw0PCAF9km/a4jsg8Li1E6eq5P
FIyqqYmio2XS7GV5SEdxusAcPYawLcrOt43yllzFKfJcRUhUgXZlTymH0uZBiUvQkN/6Pk6MbIil
cjmjJ/pQhCYTQjkMkK4gqKht2CAKitRbkgZcewABU6/3KEQ3/K6OI9SRSczqmLXU+XXL/XdRbvbJ
wkPISW3d3EGQaFdhceO0zxEsSz4SxSO7jdsPrfw6TU1Fy9UFrnCZ1PnIsdhrbWKpSgcmZEkj3NWi
Y19Xsne+D1a3FNFuUs440P5xKuoGm0DHM2MbwTtl+NnDFxMi/Sj3yK40p9SvE8yjozGCAbZNxUJG
GGtR4haxxUDqBAByfVyykqSD3gUDyzaTmzsYOitl+vw5EuAYaQAP2LwQkQKy4BvrkrI7eCoEt0JM
tixlpmIGxoqcpZxj/5NqHWpPP18jB6ZjXPLsoX8Im3jmiUWOJm57GroxcNrrKilwk7ldp9yOo88j
re+8OKVaJuV05hGOjg8rvUKeylm1KT61Lc5f6Zmms8R32T1GLcCl3MUk8qFsmCwl9Tp6yehVtUG/
w6eHKAUXXhPNo5vXtv7JxqxqDG/XHh2p7FLGAR6dp2X1zDoQApJHsxmRRhsfFM70LJGmbEzBq8ob
PhCPngnUHEVqnDWOmWAiHqDyHXGKVMTZyc/TNR3HhENzACnDghJCEwVKAd/zNPaI6uE6p3I8FLY2
I5B/j1cgAsuWfzefJipp19tJhQHHpZNyX+42TQMTGqKCA9R05wht7vbn8ih6n/eiaOLzUpHfEn15
KWYxJl9GXCuz9kSfswD2UDbMBSDJCzFBfvBaz8xdVblRdVVOToILbqK60BnO+YJSENRONUSM7WCN
aN3tq7XlEWw9ZqZYgb9GDiOlJuVLgihrn8d2yDAv7IpB92wuCwiKS29yQHFvgI4zz0rbNUlgrn0y
NpsGFi+E3ibhJYkn77lf/HW5EJNL/iSDaJnH4+yKpngeU2dmUEAbmcinS+yRWKNDxJKnzZBMJDD4
lRGHqIYSGMwQhMi+qqQR/JSQs4BUhLQ9vwD7adZb2xpteyvQ/iUdQTM76fAgl1oMD3JVYrC21uQw
/lBsTNINvsREYe3smCQfFUUTyCe6Zn7EXZzw1vqSgm69m5EvQyC+Hf2KGCXy6/WJUTc7Luwhct6z
JgDc2pn8gekkAXDwRW28mq1SsyfLk6YRiMZFFcxM/ZMTOimpShESR/1cetWoTGilrDKq6JU1uF00
u34cOzMxqsnUj6xYLGZKIgw/VTe2N+M4wICsJuP2I6tnICcHBElxIltO9JVEf5vgdZny5Bin1Tzc
STD7HZrBM9TiEGA/pOIhsDziAxDpI1unBHDG10QeDI3omONVypt0EdNgn8HL3mSNc5EUrNIGgiOb
FAH/ILcdlStX7aNkNFngz8RCxau56RozR2iJrLLFYDRDY3jnYUjKRCdJspn9U1ph5LfPnMHc+lCB
YSz3czrESCECsPOKq0BTHOGD68KMWtzCbFg9r9FK0UXsQKdukInvVjoDSJMXz6KeTYZO79LsHNHc
mUC3dAozK9+vrb0t6VIzCqkJoqMY0cj9m4QBIKVwQk5n+jrH+MpCqU0thYYJUs6NijYdXt280vcv
+bbcaS5JeuqZch706bd11kVXyJv0sv/qy8l0b35ODQWgmKPrP70U8lLEuChUuRTP7TesRjdN9DpS
nfiaebHZn2rpiZGgkM2aefD+tX5UA38vv6FPBsPWDdCz+ntXClh3pyZViK+zKAcSmSE18MOt33vg
BbZA2RzOwhUpxeJ5qDwfgsowqiZE1aB3ybupQpjOBvKTpsLT/dyZf/U+qhZJWkKkwKf9fRlI8BH/
aaUdvQU0pLwIMTXScdd+U9vHGLXE1ibwn/vMmbkPDiiTFnK4kkK9P1J/m3OofgGVQZoA8oQXvuWa
EkYBQCOAeo5SuC3LKV7CfMJ2IDBLBKlGTIf/YR68baEgz4MIAhwWrumjJPVmHrRNJ8KE+v2zBgbP
t/czi+12yNjZPyQuKMBlF0fE+wQTCz9/U25gtzfsdiDF33/2t5OfrqmP0J3pqrLcoNr+XlKeqn4e
gRuLL9QkSB2XNKVKFVaBSeffv9LbUYawY/O0GORwNYpjb4rXBYEhhNHc+QLmIyiueq3MAZXlZGon
uvImanz/gr+TbWmaQHWl7EyT16fDR/no90fr83BlM1naL0BxTT0ZCqfZ5tgUF95r3DbAUTZpliwp
StaFn3Iyvn8DP+i8f12BhFrgsKAWB0H4/7DKyRLxMdBBBfjBXjDspZcFMIqqRxrlx59hy9imJjRG
Ysrs37+K4pYP6UzsS4n1TXo2/RycMvdNiYfSP2ILFFcjQbawKkw8BHEEAJtuF4reCkH8OEXPbh1M
vjksx2Wox3qXxjYLH4MPeuj5rg9grr04UztPkMkLSnT7kGDe7c8yWsshuJDCMrEV2EUTdlmtCzd0
i+eFOc6lzohtAij6fL3Wrea2gp8F+o7Qnl2zKFwTNOVh/yPicx0TLMc5zkdUbToocZTHkrylMumO
M64BF2kFiOkf3N3/NuECDz6/9AP0KlDDeTu1BzKL1LLX5XOdNoKYNdG9SYEAkpsI4FfJ+v03blbL
by+crRY9I3o0yAmAD3ozx2mUwZ9EBvZzlEhTYwQuK4sroyFWWNd2Z3MHxtd+IImandgEhZYqzd28
fxtvn1ygp4SLBtpKPDaN9zdNNRj61cS7TD8XNeXPc3CqffmIsK3bXrpd/w/WRW93EPTu/UBQKZIi
pF/5VrtAOnYCibXrvoyNztcnPw/MtMhzbSKr95/LfbOk+XbEBI0UZEDnTfxNq9VIXypVje4j4GE7
xKHakX1ySCijkulm+cTpAClyLflPQMGGeTnD+H8iFPbbcKMp61KCIeUx/XuNWzBxqLN6JlDPEjKU
FL04bJXrPDVlrdkyZYCwR2w/PRtDacrERUl35GGEvcnDWYXPWZQklukUwRw0+zUJQTE3Z5bFPqoO
VW0n3tX7g/BmvBkDlPIQGEWDJUBT1H7zcn0/6aNSDvPjUIKPL3heWhUY0E2ouT29fynxZj6bd8rm
hRVCJDkWken4fQudak1N1fHiBzjhP641+JROi7Exof7AVs8W9LP3rgDpMAo4ppgq6a+f2hFiYkaC
gBLzJ98LTD2TXFCz07llh7femVXkgAGRn9MpDLBMl8V0XMRAwrSH+056jB2XSUt+Nf7oFpkmkgW7
lbWzhvbK78a6NC989XOuYv3ojgc/SxOjQwW031l+at5k7hC1TJtgZOOvdxCcTGH5VwuNFcnchXBo
kucY/UC+cHHKiRLI+0Ma/v76oF/CHnRtIx7rcxaiA/r7kDY8wRjaOn5Rowg+Ye2J+oBLe/SE94j2
qPGn/SHx5uhiCTMV70CCVqfSLdTTmACP/QH0pmmaIEVuLUgVo3XXPMbkr92tmjtMetNwdE9ZlN+V
tNpecCTo9Ea2Vrps6eXIm9GP6wtsNrsrTqR0JVtPoUVbXS7wWg/1eI6bMia/Gk0mb0fVsHiyVgs8
bK/mdEJsur31OJWKg6cscYVF2Ljr9dLs6Ymrp5Qe/jloVboEue4p59XFRAuvd9QXUBMA+OcEUPyw
NrazE7oNHlzO52edQgDZYAyXUsJIuu7o5lX1MAVieMqEgHSAjje8BIu63ediiLpXZen2HppbR1gU
D6d8HvIDbYIF5Xb6RTPU+CizNoNXjueqqvf9FI0UbNI8/zhg/0XVPMYUuZ/a+mHNB0pinmMhHWHh
uosi1Z3XL/ZXd+m7L2BVvUdYikiUzeCUi6DL9l62ZBfvz4jfN2smBG1lNjOfUMFDFOQtnAZybBE0
flK98r6gAblxVeylMgLlsrXl4/sX+31B/7xYAFDOHPPEcML9ffbFq0do10bVK1IyJRih2X7AocPt
NmVZXI2eQNRwRjf1jhZhUPxDPPa3mf/jMcHq0LIxyPU3m8ngd1FdeG352lQViatQupiRYnAAvr3/
kD++6V/H8I+nxGQT4AEyzRzIb1E6M5ZW7ghW5tVBy30k5jFcE7TZnGw3pyr4ULll/CHrYktvbOVH
eidG/HWPY+ajfaB6YF+A9eRNK9vovMJP6pHztiNOGlT/VJYEL25flQgk9o53h9tK9R02RXhZUZ69
G93Fxd2OPHXj1I4NVaUACVxGzGMLW2iqNwW9OGeKKKy10fKa42BCK2HAaznx7Wd77gV2CJH4h1jo
DQiPITFhAGEQ4wJlwH0bEjhW0M1euKyv3mAGP81EeoQDqU7zOj+jZaI+CyuadwMin5C0W0uePMiZ
1e79N+Ob3e23N4PojcnqAAMCHIOI8Pv8c6BK0z5Ig9dkoHFAOa1FZN2IUu46uiT9bvTK+RSUPWjf
zNIl3Z66PNXUra5GLUHbqyCxblYn8U4Csjr9iRjiUUY9fdsW1hWA4eByERi5ilI8UANVN7XFS8N3
spmX7drPtF3yuou3gUbGhLARTs/kZd8XmWfXIoB5X1ApPmVJrW9Kv4e6Xcfd8HVR6fBo+25xZ1Uh
B4Scnekg3H6C6dRmycOkImxKsDfgAdLZQZCkT2gBBHmT0wjhTLz3fCu8zPDY/uhQ1Y6NRTcmJe8P
rhm7t2OLNjfpviSbDd4qv8IDor1mB/Frk3n+NS4A+ZPOxLLA2K9sxB8Ml+39K77RvWRW4VxiULfg
kVDuB6725nXarsLCXuffcp1755TNoITFw2JdUKjErN5mLe2En7SvWtjqKUvm/jLLIvvOGiNxeP9e
fmgu//74hJpsn27ookzlvAUDtrATUK3AACqBooDOENSGLzX053HXlAinNLZbUOEoa+Tqep9a4Q4W
vX9KgcPuqJNECI/VsAcwZZPBp6xXoyn9UkKvrC69KmTWnRoh5ms5pMlZAtPaQ+rBkI87mBEQ4zQO
J5vWwcwEYxdfH3Ez0Ye86K0rbD9xjKSUYV3KLl1ucfTkOMNaRB+SidMb/mNWXJa0eYkoRTki8dEo
yA3jhAXuSNPzyR9JTYlFuvvenauztFSi3bQBcBlmIu0iI5fZ3Yooq2i5gqiDUjjTV+qlUsm2A/tw
NaFN2kEL1qhxM361g2xPMLVHWybux76ts09DNfXfvcyF0tCNOYyy99/O3/cfZkoEaA7oGqT1v9X1
hEsntJin4lsoqQ9sIiQcvoLyWOga8srIqYLXtTPKz5X1dUEaFh0ROUKN+YfbMGKdv08SDh5aGhx9
YeRRG/h9woKU6spuDdS3uJQ4J/54IRJlCnWZKdkfbJibD01bDYdFpvFeR/H8OUW9UzNPVufhH27m
/1mwhp9lg7Z0wVpG7u83g3UgQh5zkX9LAlveN9LpPqAxYKF+QJDBuThcD6rpz7VXlWdqFs5VXwUc
ZIHq59ssSEMAyfj9XkKOF99Bzjf+Jmyy4v4f7vJvIQNuFcDnWeJgpkkq3wzZWMZLGTXe8I2qd5M8
Gn3kbkslcdkMnT0iBj1CMpq6FWJp2Pr19xSmbbFZY1dPRxHU3ZOP/9SlHUzFo9t6Ax0SToFDm7eK
4U7yYOs1tHt/vuj/Eg8fFo1D+/NriXtD1pGkvPR/5Q8SQhrr4H9PtLgp1HNal79RLX790Z+kQ+8P
j3IJUaIAe0wMRRz3y/2CMBWPCwmq80cKQ7b/L/eLwPzGGAtQ/CDE/UW0EOIPZo/vh5KLmL8L/xOi
BZXJ39YvASQlbc4bA953HYoObyZji11UNUunOfd6PDdpSh96SHgHUfbhHWpmaX2GuAUOdj3CQf6+
aOVgwYXw81dFORYswGy1eq2MHVgWH63BEu3DQGfhIkyiLL/tUbmB6ZwFn33cTc9TJ1EXPRjLXWQV
7a6xs6w8xz0T0Ar4I1pJeXWZA0msP1eprq8otOkV8rFzTCZsu5IV1MMB/+iWTi0uUuEptNMEoliz
yE/jNA8hjRe03wLKC5c5IDxvL+RYIWeS6DB7Hnsr/QQ1EX8egEIFDrNoy8nL3rdTSh6UjWxvOwC3
wyC1nLJQTNcqhakSHMJGrRrsV8fjpnPXBkQgC3ZzJ5Ij0c57ThpAj+eVT7GFUM8lavB3xRCU8XWI
QCHazLFiPBuDVhrgDqLTbk+7YaQBDWAyduwXpMy6aYV2mPkTXOWq81d4GrT6oXUP9JCAqgwVp1kV
Un1CciPyOHPTcG08Z+fn2lu3hQRRooEOaDdlswBTUa/5Kxj6pfMx3SiTxd/REM48wI3emBzdAsHJ
a+JC68yeqvbWzhG5Bf0jNvSLWyMTxbFIvwYta+3eA4ZAGVp0NsVPuGV3QIX8g4z08gzOs9hPalDb
pViQSKu75oByVXGJUJ041p1XntUo7hyLaoSKCPxAYvqnhrNwnLcBzbRDWaJJLRAWuiHJquhOof8q
PXwKvB6XqhzhslO3RvFdW07lR7g0aB0XMY7JqzVq9CHkIxCc5E4kTXc7pWNwRw40fk5LtK2TCCux
Fh2NO+ZDfVjGOntS3RzfKhcZEmgoyF5Pw4DKQYCMHRKFwXWEddBTqmdxmlNp3VhzPNPxBY1+GINW
XMZgRo9WbmXrzgnaYnnSTehDbFXykbOmuu+Q0HA2ZZwm89YHSwkKoGyDeVsv63pWta5EFqzvSoTt
q/5smtf2SDcpeRI0cy+iNYC37mh/eqCFg6FuiB98Dn6nVd8dkHroNQUrEW7C6b4HVICAv+P6ty00
wbN28h9yTHo7WJhGn2IOLp0Fr2okDFZF/xvMws2QJO6FM8/1CSLKsOnzhXc9wEu4S5WsnmjbV0e6
q/rr5KYfnaYdt70Kw3PedLlfNCyApdPh1bqo+S7mkD+vvLnFsEysnwaxluUBgIf7ktetfWHh0ozX
QSOC80nNGI/l+tuIKMDJ8e1mnwJ65A0G+T2g/+ETUFX1cQEH+VFMCI9vaWkUHxsMZFHwZoVJqyem
wgR0HwVTfyDcuphqWLY4VKsj5e7lpooq/3yauwgk9FLgS8LfWjdOTti1+ivQOEgZ2S0wzvl8tvTc
bvHAQDjGMWIRfjiji9FbGOlZzbJHLl8jgTDhUKhMVBCodJtYNrzhbjqv0YzZicV3n7zAEje91T5m
a3ufk6K+zn6NaqwdgdxFoQDW59YlWn8I2ty7KO0Fh4Xeo2aUd/EuyJIzKEvB1TK1DUtj6O7pOKid
39r1ixxgkuoJYSYRR+vXZqpR+XIQdIOAPemLJE+8xyRF30o2yvU2U9nQ4Fij5Apqw/C5960dqL5k
GxelvYUeRRybzy0m1aj5dGDfv6kJsY5ubC7dIZ72NGfnXToO4pOLU98JzLYbbuZpWi7dGVtHAKtT
t+l7l5y+8FLynWa2DqhiU9tBHbW+K/Kuw5SjdwCa062/HjskHTYqNkW1tJzQl3TTfv5QT14Xbotk
EuivxeFXKlgWuJ1sQBOE6nG0j2Nk4D0LSa16rPznwW/rCxQ7W6CevcM+N9hivk0cmg8bRJMx05s8
+4rIynlYHKu7DpJoWNDREBOoFN9Ys1NcRk5zRE1vcZD6c9z6usu6ginq19venl8azrwPziSXM6Bk
3ZYvRZM4j7szv9CgnxpvvrR6F9x1qMMXtDv977XlvWa6cS+dALQDNnywf1WUA3nOUd8i2rqa5jS8
iuBmX6JLL3NcVl9SG44gmBdUEef5sbbbezjG9jZ02hRcMUUaupPpIXMc/2hna3TXOG29t6Sbiq3X
Td0psdJrBe3mQIyHVmrVOh8h8XjHnLrGgfX+kuNv+KFxu4lMWdUPIE3YQfBgP0fSowSqFPvqyqcc
Bv28Gq/qyk5O1jQvGcBNaTygnPqOmVvuKpQkbxHAaV+b2YhluNpRhD1e+JTI2DvnDikvgwXd1r7G
FFAVfnlbxpZ/AKlZY4CAjhCtGBy7Ozu7tNok2Miqqo89/AY0Puf+s9u26U6FkJzHoPjSd87XvNEF
wqjuejlOZQJ+swOF5YVNuam6GoXVMsXsUMzdd0eMxX5wluE+pzNF+ja1+zoJqZeGNV52rYXO0eh0
15TfcNCKRMNdZO3NSAvD2edrhMCj55YoGrQpItjDRZuhIOVX01fQ7epLA4qepDEsXku4BftltXmv
YfglDdW3tsi6M2Fx3BN+Y/Xp8//A5UYbuKbyhOylfWbnCm2ezKHgTFP9ctVW/hLlIUQr+N/Hnvbi
xqMqf4cPgTh3uzw76D5vzgYCkv0A/OIkvLpDB4vIi26Df0R1YbwAFYfckZo12BqH5AWf9B7VpnoE
LNxVL70/ZVvu/QF5L2c7LKk8TaNotpkPzhmtzsoraQnqyD1QBX5pbH03DNh0QqUxov7Q8lvbwhTG
+uRkZBwwZLJDVqxEGHAm9oVdXwe6vUNuiJo4/ubImmxseggYElcfQgvn8Lxek0MFeHrTRMjdyKxy
UXRJz7tVJYfYU1eitJB16+bpqOjwnMC6J7sVKWKrqG6XNksPPQbyG9Qp0bBTy100Ds6uyBBE7XpN
F2HFkB1zBVwvwcMfK4Qg2IQDcWP1M9pHkRU89B6Sgmse11uUpb81kFv2/pKXmwzA5cbNtM9BVqSc
B2K4myibvWQlBfXAYvrVQK3kPFZ30hoRoIRWuhl9pL3tSA9nc9lGp7xKLIqVa3he9sudyvwvUCp+
1oz/m0v9Qy6FSgoZ+79PpbY1RoLPr/Vf86+ff/Mna93GFdyj0IBMtnQQ1Ceb+b9MKvqDnpMHhxZq
DGE+icyf8i34CFJOA7xAtk3/+q/ZlPzDGA9G1EhoHkFBjf6TbOpHGfxfxRAfAz80LCKkusEdwNF7
WwxBr1RDw1qtixBRbciAmAKFy/CpHSOkJM8RlguyZoO8IL2TI4UHiZ6GiFQ57RN4zH6ApVu9oPZ8
7kVxWIirynJBgGB826cJyvTw15GFPA5F3s/xsYBalmWXcAJHxFhW/pXWTdxQb/GorI7I/Caciihg
pGiYlf6yFpspDBDEDK1pa0E6qspzCpBIUyGsbDgxOOSN9me3Qv11W0t4mMt93qym6R56FNvuUOEd
0ugmy3A8/pmB4GhLOuL/SE3UzzwlWCySlgQKfvjLIu6/q+YfVg2y50zzf79q/qctYCM9d39dNT//
5teqCaM/pEeYizEU7oFhZLMIf62ayKOaAM+bYgILAK+jv9Qf5B+g7MEMemzjEM//onpEDQKJIj6N
ihLuVvAC/5NVA8H8TQ0Czi+FEBy5CHVIkt8WmqGuuJ52B+/M5+zdogIAw6Tqx+Map/O5Shr/tKI+
umxRIF5e/boLLv3Ca6BVOc70gRjapnCmrWcVKPuqYF2ClY7Fg8xzBB+lltUu6bzgOlVj92HJx+wB
yL46FgC50RWSzpdaxyHKDkF+Dr9s3y9d8xWQTn5CyKHNwFMBXQcnqdcXW+OplMWJBOyE2fU9OCME
BStVXcSBUMdBYHQ799VVje3BNlJxubPyMj13xm46q7KyLKENS7FzrSQ4L5sBWcZYzTdIH6mjVqER
NktwmQnk7N4B4o6uIdvZV86S2Ve0YCyM5GrRHKgFq6NTu8knB+HKawfBRGeWw1Xsoqhqoz7qSPgw
VeNF1sam6/6dhkVKrrBIIk+Y3NsW8Mot8kMebpUBDCTPn7tNq7Lh6Ctbv04TFxGoDCGN1iqU3eri
sfFy2eAt5+VHXc75CX1YXOq8qcSbZXHoR7sDKjpZfIMk8HTX19n6AqZ/+YQPp7hLCmjjYsnbaynQ
k6TaRfziutmhif3hwp5l8xWBvBmvEtybcScYj4FT8BjJPG88RLhPYzW5m6bwhlcrEpus9eGDRvrC
rZIzz2DyhwzOEpFLtev8GDknXZ5ZOJ6oIkCauqnXjx7c4GPTjP73JELyrcv77KKX3nSUdhSfuWVa
3oJNXN1DhPDQOWC22NojdDlcaIKXp2TJos9BIxGgyqQ+j7Wc7jX760MUexkKO9K+moh+R/QlRfYx
7r3uMh9sde/Vnj6W9JeizQSbCHFnRV5cKCHuVrxdrxI09w4wVrD4sXRIDzXTDnCEHj3IrBPjpQR6
fEv8GpzT0ZTxNl899TLMs76OpVSnZR7EhQT0dyy1zD4PYZB9anTqQGnQ/l0Jx4wixjJfgzYXFy6p
z6nF//GmJ+J8yFcRbeeyU2elNSC7HU/xhjw6vHYb7X6uAP9dNRjCn2WO0qecILfclEWn6OwhgK30
dOGmk8d0bNoTBmF7Ojj9M7BLgmdTAdm7Og6eGzF985u5PEsWPeJnZCR5IVEewEQgio+O3pPwipdl
Ehrl6cRzPwdh9VAT7j11nV6Oq42eb51K9M+xWLXOffycSTxFaF+nI/1/7Flk84zJQn6LRSHCzYif
EOnFYUrMyB8la6Yew8wukXaB4mwDybvIE17iJER2Jgcld/CxyvtAdP1XIo6xRfHdeYD6cpa4kzyv
p+YIjBkyhEQaa5OpvLijyKs++LE6yWXqz2W8VmdeUdY7TNeQRGSz/IxRe3YW4Mtx+F/2zmPLdSPN
1q/S686hBW8GPYEh6NLbkxOsPA7eBDzi6fvDkdRdqntvVde8JhpIIpOZJCN+s/e3QWGJkDseuGOz
Fo/dAMxGAokPjJIVpsy2crcilO/42tYXh033Q6fXbcAbyhKqz0o9ZKTU3cN8OiyVLS5MZNwi8LyD
NRZ1nBCucIMGmwSE6mHm4n5XdiVeaRvaQ6GmxrHB/TsAo2Gf0Khz/w1UE68EX+2irk7cassazZU2
KVFG0Nz76OAyJTtbVrm/OFuL2WJL7ySdGODqcU8C2Cwn6OfV9gLKh9ZPky2aGskKTLa0F6HnzS+p
BEJPc8j2v+pTwTHHBtqvplqSRriKm61J1EjTlPcCyqcLyFsaETQrYj5trLseLAoAjPlb6S7qqaKf
jLDmC18H8/a1sjO8eG3mPVi1a5+GAVC6LxH8PzC9ATjvgFtuSKWwYbrGJMi69+pg14BSakO9nd2W
pjupJRYyt7IjrCXeq8etcSvpW95618yvtZw/kDHaR25EAh2KYb4dUjPno7QU16Gwm2DcFO9aT2Z/
PwLCvSkwtr0qSV7dDiXMdrLCUqq9lk5HJ08Z6bfxxqBDP9pEk0bgwtsDPF/9h3TS6WZBIPFpGmK/
XCZpvrN+zF+wJc4V3VQJQqLw0njCkY35MaVW05LsXtvTWBaKRLLbxPqkTvzpG/izIXEwXTSsuntx
Tc8qUFuA2oYZs/BB05bAU1AJ887CS9tSY4qbfB13U273Uk1JnGtdEeGflPflbJhRN2O3ZuqiygLX
TUPAR7oebNHOt9qc6mcPYc3HIvQyXCBqMEPjus35il8GVlNHdPpYQkvBcL607Tysm0V9r5I+OXIy
AVkZ9XCDungvyRv81oHmOHejqxwwrg93sIqqE8Th5MDod3iotsV9oStPDpoq1KdszpmLQcZWgm1T
7IOBFem23wQMW7l9U+XE8Y88RGL5Xs2UYMhFo+F0DV8flIvVqDoyh6bPV5bVxNzUyo6QoAOtoSM+
YCnYqU5FkT5PFoUIIDtRbQEww/FBpKI6thlfaWLrGQH4xB6wRnUSV/z0+q48kaRD77suyjXXmZJS
Ud/Pc0NeqjV9sXqLyQPjcORW0zJ9LUf7C5CFTzWZfuIg/eK262OjyTpQ5ILOyhD1qW+cLcLI+6yL
tDt3meM8z4Q7vBKN3HwjuXx9w63zxZ3hv/NRz0GllGCS+S2mcycGMZO1bTNhsm8otQiO8aWO+TPK
fy1Cdsnldd23I9OvRYn4tTQZ7OTn9GuTUv3aqijbvmFRZpYtSavG0+/7l30Vw/CLrUzHAUrttdv3
96WNwKpfn0E29+Gu+gsp8sqLlm7Nefq18tks8YF8Ii3uE1RCFyezNLZDhAYkMTxLonKDlbUHW5V0
XyjRX4BHtnDpWZGWzQSCtEpettiWciNsFHWLcVyRbmIPbwNhPTii0orhCO/kmJpvq6IvRzvvnGCr
x+mW/3M9eJVDOVll57w3r5Onkw2iKq3llym3jOLMzAL0/KWRWRVl7NjP3CDKUwaL/Lo6lRYAdNlu
5ywVtz3v5lmOiz9m+fJplt527j1bwT+mTDEBoJuPO4hyy5D65NO79pc8P7GTxX+1hXObjFjfGaFD
I8OzaVsqbAjzoSYfLSxA4p2kicV5ShLWFaQlnEc1vdpaVTF30rprlthjuKWO+JgMG4/oam1xLub8
AMvBi5RUTaI+r1oS3cjV8VvCuv0x6YYAgAuJz2oHkRgiemypifqTAGzK6A4I0pr74E6177SBtvs2
qBOL8G+T6YjSekmEuWuokKbnkB1/tSb/buL+aRNnssP9R01cji7jL0tkjdOcnu5zGP/z/8AhYrxh
qpaB2BXNmbnHhP05+dDM31AAgpdiD7J3d7RXf0w+jH2HzKPAFqDZ/+vkA2CfTsQ7T7ezl4Dr/gu8
PrSOf23hVMw+vK69F6SXM7FH/VV5QWLeMKxsDK5a3oF1QOW9YCXeUfFgry9tN7swaZlZj5JdoF6z
bH0bETRqiJK7enjWa3Nk5bk7vPSoQsrQLdBq50Z07lMO1mCwx2AqGvx3QbesZnMwjQU8c9N427FQ
lgWXHbJfvZ5P/YT+f6YuGVmydTdNBdIznEluGvjAd83V2jdB6JJm9UQ5v91sZpI8Qybq0CXa78rQ
zvHSzk4aqKsXcqF212K3UYPtn+BHW6X+zMSUkyvPpgVWQb2AYUfP4lFXCiKtql6CYbc5iB9lOVuf
fP92mPQ4zDe5mmEEZSeCyA0dd46J2khVOqx1rmIs8ZUbWl5LbQqvc19Fsg0PBo63WChKy3N22xhz
5M8Tam10+FltgvRGXHwoJDlsyPMbnnhPlABhPSfznU4i7hf4Idj27ayZYwSwY5gNA3qotNtAZUM7
kRhdarAslpjfx97cXhPZ4tSlfOvWE87BFTV8b/GLmok66e94hsV1IfQ1HnQykEytnCM77QRZKVp/
XUCPdSGypSVC2MA2k+wW62SDBXn1SBe4Iu/zhhh/kiAaYujVyp/5qIcKDjH1QdhlpI9KU8fGWCVI
x6yVZXMxOn5OL64Qp1HPju/aZt+G6kQdhHqxPoo2yUIAjpN70JdlYTAFuLVOdZYmmz6q/KFTktCC
3bf3k2QN9VNaGoBzi7XpoUxy+oLG3D4BlzMu9/raiolU7560ps8uoBWqd0pQ20/UmUqqg+5zrLgO
1FDvnTvydHrEnWiaemA47MEwJvGh0VZtjpAqCvbN6Up13Xt3qyW6WLCFDSZhpucMDZTjt0ZdPtmV
wT6FQTe85EJpT2NS6KexduoQE07ysRcndITY+r+CP9Mow4dxLuN0FDpU1Xw6LX3tHPQKZS7tWzI8
ueb8TQUyE84bjqMEGAf7lGrLT0jWjDrYUlhJQWq72rW2UZaXbEC/uLahx0Cn7MS3kGQhKJhJ6QMh
rRjhkIhnCxbLrcAY8LUaa+LeRLq9slKsj4lM+AoqiuoR+qBQ5s6dMtxt7drcChKEuSxbJjA+LKWE
BVS5O8mT9sVO0QEsitecGi9P30ZR1SuWkKR6LJkBBQBiungeaxgE9F498RyksACeRosiCLeCquEd
Wmjt6M8t2BAXQPMF9JqxuyNIwDsMtlr9aLRyOwk4wsGaicInUs7zm2T8VoDtYYW7LIHl5tCSiN7A
9aV/Yv59Y3FoBU2Zotj1Zp3lfiiQWabV4ndEl0z2/TIoCY2hX1r2tPX/vhV/J7D/k1sRQZSGI+n/
fy3e/lj+4/yjH35sfzvd/ONhf1yNjvEbE0rbIUF5F1f9GlT+cTU61m8W/wbpLh5JAz3Ef9+MJtcf
+bQM6jH/OFAMGXz+qbByf/N4OvB3HibZnUf4r1yN4G//ejUyPt0zf91flyMuq7+3I+ioH5lvWf2R
AOTcCAB4k/qYtn15IV3QuqxqL+an1BoSNAbcKqc5b8YH1ClzHZeFtscp9TOxaFnp5QEQdfxYU1+w
o11ZWqeMoNigDWrslI3hp54oArkqy21aapkRanCjnle9sd5BoH1W2kYCcFU/z0zenkbw6Q9gKZ/b
Li3QjXclAlx7T4IC18BA0CjkDZZ5UqvcwtUeB7sFBdWN6rtXahyKipLrj02zlOehn8eIhTsZmR0P
XGxHiVhmrLf12g4h2GjtMZG6EtWD4v0c9J4YDAQvK9DBWvYnJp6EPphrSQrXrI2RXAYvkOZAMOT+
h8JHD3rNyb7y/uN74n4GT6TNPav6XroxrnCPRL16OsmyMAMsLjxwsLBDhnoDvJRNt1d7b3MBNSZo
Kld9R/Ikb+yOcxC9kTwStCKP4zL0p1mZ+Omau7A4LAj0GvLRC5a8NSY/I8rO8s0819mhDIY89oU7
1aHepcqXaTKsJ5eZTI1Gy9CuvTt4arzfka+krpD/SKSn9t4TbJP75arybFWdrXduVyk/yYhgDGeI
hJN4zb4rqJNuO4q5+NfrQwLQn/hkEyNa8M+TXrFQ9htGFXD8nWY5qP3UxBOhoRB8OnnIsSZGA0RI
pjfztLPDcv2aYp/DBzaNMPuutp5kQMkqrZRHGymkccgsp8xjg+TG1i8SqeDaaXdub3uC3EQ081jM
04HgPv29U1TXPmjd5qoxHxV5nFjjvlNSsRFmGIHya595M5nB0sOq4YkUveq1V4zqKev6bZ9MEt5I
W83scXYPmaGTLw7YBPSMNaUXWo7srUBnhKoC46HS8WZD1CttvxwtmAUtv2SBUTeypD40NDOeyUks
6Mhsb7T9tejkF9ksZO2ZgxfjmDJ+LqSrYZHtawhKyJQIw051VEFg19Qxuy3pmCzpTVUHL8vWFz2A
G8A77M996xTRmJbDIwjU7Qa+SxkYbZmHclSZLpPSuAYzw4kYC6526KvMeIWKUcZIzhTmH3bmVeFK
7JYbl5qKwLw13/E9TNfaUt8ad92KYCfvY+iapCKjuaxu6jRhwz9otn3I4V4GOAQA4aglsVykjeoM
idz+TsqqvQfAWz8MimEflm2r763c1M5T2ni+xsggqnF6HqVjjxFOR3nOTEHsT6kvRrBUlvGyEmDh
AyYlIAdxDV9UtA/IE0q+GDqQvAASfXlg7bJG+8SA3PmkIG+Vey9mizDcTIZX3K2gCi+Nslj3I8Cl
aEYqyv/o0D/6KWTkwncVz7xWnsinEGup8z4TP3OTaFr6beuLgkujPUEIs0PZkaPbsC9ecBG2BAhv
hcGUTeUxn1J4fOmVoic+AeuUeEJowJxqIYGHUfNskGlVNvKFRliNZCGy2xnv21mqXfuq2HTHunDo
ItiYtPBN8BEoUbNJpDHgS01YoA2Unamx4KtxUGhovRY1nG17uyxJ1z5kqxzePH5/g+WCXItTV7fO
ENoyRUmVMLoFBT2hYEMzMvp1Q1YtWxbgWzJzSNVjkNsHfaVnz7aTqhLzYV8Gel8Xl3ncbd9IYcH4
4bVETWnTpPfevMaZmjbBstWfrUQg1+ebTpgSLUC7TWS4ElNDoIRObCcSu4Iw5qYaO6Qzsr/v3bI8
O82ML3DhMEc4zqk02FPy5dfJgqeUdNG1Ls8V4tWQlDKN6Ib9W9QRIP+0Ss4oTB5uaCsqx+qst9gq
nI0bpm/tJoba0rMbQGnG12HRHzXM72E7ZqQJEsjDK4G8JIGuLTPup72iu+W2326HvsSN2rZyjAZG
xDc97efvBr9/DxH+SblEG/8PN8Hhj+pz+ex//G2t9Ptj/iyVLIYIRNmQpImjx/nF9v+fUgmkAsE4
WNz/0Ej8OUTwfqMTZzQIN9v6VUb9balEEA26Tdu2IGrrqvGvlEqI4f/vUgkXv4uhDQo684q/s/KW
xZzhvvHEcbO37J1+telCwEicU6tkObI6fT0eOrHdVy3sv6DK5kBVSRNhs4A3iMKpAMIrtfckn2oc
qE1pB5ijlh/raCuhy5OzB2CxWaXjfQONxmdY8GEqPToyOppDk9KebuTIk8DsIbvgj5gfk5rLrBiX
hsTeUd5WhcWl406kSzlwdc2dwdCfbU0tw6lNViyJFQS0DN0mA9v+siIQpAYxWPERRBcvvDgdh5vd
nRyZJyd4s+Mjmdik0Q35R+EI5T2vauU5FY3tmwJJLlPLNOpSLsbOHbo7uWL4rtfhYXbT75ZS8ksC
d0T0pz+Y+sbl5pVZuFl70G/ajDEovp8dW0kyKL0RMhzu7sgidfmgixFyqOSnZ7P+YBur6ufOeDPi
meKs0R9yzX1O5ulGA4CI5r15Qk6iXVdoPix4mplFyrL/A4b4Vl9Nt3uHLQPnUhvXMzPhD+Sbp31v
4O/LznIrP4S1L7bb9gl4svwCU18NO5zIIQ7t6TCp3O4QkgI+gs+rkRAtSIFZJvb+EoAxWzy1J1Yj
Boin3hmlohxog9undPCqVw5J8xWkbxMbTQWmMk0MoqO545oRxX2m1j8H2d0T/CTBMCvnEezRZwvX
9rljwIJrk9TiwOiqaHH17h5Z+zFxpUtzOYq7DTbXu1m6z/aQt3G79gADh43ZbFISRocC9Uh6rRsx
uHnBIKAIVpDLS2om6HfIQsAlkA71g+4l0zdFpQkIHKEaD6NeGbc1OayEvOnZ6jKxFTKqsubJULQ1
goKAVFJvjcehGuln3QTVsZGBH7NsYt1hRIcZQBCI3Kvw4l4YrCHSTtOQrBFTWeAV9kd3tttb8sym
CySFEWZnr1gvDiSri1nb6gcxg3M4bGMekJqm5/T7ZdseNLdPeuQLm3oBOWuNJ+I8LQZexbj9VBpL
KrHbt23yc0OIfVPpPabNFO5VVDGdZ3CH7LirC+3p39Pi/024i855S0P6D/ritv9/pp398cA/jnvS
zizcQ8RXcJ/DbtGY2v45NN7TznCv0DlDANnP2v9pjZk0q+w5+c8qGWQ4QP/7vDet3zyDLY7Dw34d
99q/ct7jV/zLeY9OD30ZAj8d65EFK+zvzfO4mjv4Ao5+laplEhmVM5Ick7DVVQQDww24OC/qaux5
/uxiqOBENuQXRa9sLdBz7TgwcbomtPXRJggoTSHSBSAzh5s2bY5Zb0xnOJJOCB/GvrRTozyJZgAV
jsLzMuauBr64tp9m0p9eChcsOevBQom1TrR+PRQisImV4dCSwKOFAODmzYkBb448KF73in0gPeIW
urFB4ZypuKmCRPKwSHG3Dm3ItFwlcLXTjmLg9AYGQnxtZZ9hf0BZAavJXun7ZGkYgQoKwXrui6A3
mu0m6dOUOaYarrP6bY9O8UU1KBEhbtphU6WM0dalfpPqMV/L5s3D2xnBdKc/qcyoWvs7jCkme6Fy
/Oz10ThUDupnZNv90ahtfn6tsW/bhAkz1fWO2zDlj06atWGNX+DIupGmF+auD81vPqZjcddvHuGH
QymjWoDnnyCb+KbawWpVLSOEV2whLppW1CDVcC5z5ybTvISOq370VJSNY+LEXj0dO3Mnq1Q6NlSv
7em29jlqosZKXmjAXLdXa5ypj8f9l+hKiK6TkZCLOqUB8Qx2VLnT1xpYr7Gu9blrtPzSUSgHhk7Y
vXQOSk4jZ0nRYJhhL5fDj/IFKm0v8c7jtu//S515tEyU183IW99QJwuGIyJmlEfrgQBcz2fgsp10
epFnh3byNGjujLJgEYdh1awDu2TiFFYYHuCQbeD3LJon2/QFJIPI04qPjgDfi1DcEzoHgiMt5B8T
+2KoDGmcGRMOXWD7YUWyV1mIZzJ8Xt1VYlMjcjadbfOgNDnyCFVmsdPVzKmLj0KMiP3bpA8WNsAR
c1blLGCXmfAJ8cp5VshnAkjo6tvLrobr0wevLdrDtEMh9TSpcF3s8bb4QMyBHbk2WiehwwvbTKkF
ZT9cVqX8impjBWXodsibiu3I5rgOJMYCtgx8FiipkLGknXnMoGhHJoqiQGULAH+1Z1sy1mHprElo
N8OMMXoTMRZkM2pBSBxsKqNDYhQvGJ/SGwDd9cFwv1JjqeeVdWZgdbbyDDm+HgJGFGboVHn+WONH
DBrGuMSmZVvc5V7/rDYrw2PHKx8BqpjhMMgbhhfVwS3KJWKkYR9kSeNjMQSMmlUj9FpX1Pvc7mWk
ElQWaSSboypEUpONRoHLvLBPmt4nQZ6681HX09PIzPuC82EKFeQbL5Nl8FekVAx1EzutnXpLaOG2
8YnVy4PBKtQXFriqPypkptazkHgmWTx7k9SIBy+bp1IxtntiZdSzNg4LKbS2neUolsossjt3YT5Q
2yym4ZIYG8YUXup0ZX8DgsZWrk2Lt6kF16yY5decHPegaNzqNAsy4CZ3xs0s+Xt2crCOxD4Vfm6o
PwkNhnqJheDczVLHNjc+qW5+mpBCnV3p5L7ZW4/Q8QXUP6ONMuLffLmggTJNHG668L5NY/WYE8Ob
aNN9xeqMLjXXQPQqP2pTbgf2Wpd+dK75sjvinCbGPcPW22waUniVPiDavQu3hMXbLijyNTP/FC1L
+tSVT0Org6AASkbtiAB5cSfCCVR3i3SGRvhaBB+p1O5vNt05TLX+6VHV+G5Ohzmj1HxKgDwGteNF
YBCoY7UiXk3xY2alAw59S26tvjBitdK0c0LA16Go9BlNSzcgZCm7cPFq95gZ6l1b6R+2jTYP+PAJ
AdGruwwkjOdsFqvNsE9IQppndExvaFaWsOucH3bGqmAGxR2An37GYnVxzLG/7Vz9nMM+QazdVjfY
YP1G7e8rgr7A+2RukAjxE0ywGuaeyU5FTm1s4uAJE0wKkVjG6grPuo/xz+FxwOh1rIjUxp/14W2u
97yZ27GtGu0i7WI6AD8Rh9GtZuiu/MRGymfBmOoesvW10LiEVoWmo1ygeJd4aw/9ZFn4Naynjgzm
0B5FftnEcEp75F0zQjiUFpPuQ0RSwwwK7JeqXN+XZJqOzuZ8byedijitssPEqi4GPKUc0iaxAqee
vTsADvcqQWO+IGGVF77cIDpJgtFiWAX8hYgWNAiYSVZBu8GBVp20THmbPFoGoazfjRwlAvFqu/VT
9pw1LN+YTttHzt/8nOHriVOFU25xFSuYerdG7a4bcS4NC4TuYrDm6oxgNTvMwE7xtoCWORHB/AxX
6DKgOmIFlf40lM4BUVQlB/owgg07WzuQLeJGmlmrZ7fDr9Ka3OSSU/XQ26wSFwguRoPAjCzPFzMn
e4a4Q1cRHsmdpNKbe8C9IBbldUwIweGrKEjZxOTLp6927xKr95bOdzJ4r3zJ2gJihnEUYJ1h4Tsd
89YXY1oawy5R0PXANFCGtZzeaGt/D7ts9uBLoo4dmxDM3yMxYfgNtLTF73GZzR/pmcyV9jDNf5fX
/5vyWtNRRfyj8jr+0fZp/lc1xu+P+aOydtXf9ikFwDjAY7j2d87bH5W1a/2GbJgMDQhBYFB/Oer/
nKSwf/pzyaSSlwhXBmaZ61D86v9KIY1q4y+FNJL2fZbDk6k24gudop///jcJcp7eNm7SutXRcNMv
C9sE/PqEmrPlekfW8NQjdWrUSby7tfbOAlQ7TA4bjnWmOOLbIRWhnwwk4qeh8uQeEGidvAlHVr+p
LPQVgfxx9vqfnO922GYsNWBjqlclrboPPDnqowKjKYZqNoUGAQ0Bbvv8AOkdaXbqPDKXce8X4nxL
l7hcOIoLzwZQ3gDHHQ2Kji5wMfuzOvY7mvoOlCjL/dEc/aJaT/3gyAd2Y1bYOosTaNsyPeu5h8Vk
W0kqhZPom4pG1W1Y8TCmb7ZZs3LGTx87dZXdjGquXQqD16SqTX6v2UMfUU6KewQzoMeq1wnt1mQg
NdgE7JramT/bCVrVbMxL2COo+poznrmUCzGphidJpagEgVCobyPw5U68NNsQLGa1Rkw6vpPZYGDW
xE2el5SGiTN96mSGBKSFnImdrw/0/UuIaxMk90jcEO8qIR9O81iL4TD+Qrcod8lWEC2jiPXYGZia
V8bKj16nV+/jbHVvzFEOtbc8MGqpH0t2RWBW3H7yCxeBYpBM1U3fGSllkTtTtTeifJ9kmz+URmae
jAEIo2EAr/a7dO6fhIF5Ugf1fTHLTTq+UrOkRGouiDDv8tu+rZZ3WAbDdwpe73WtDVjquC2W0OZI
vWbk/kYDLu2TmIj8chbq+6Yy9lten63jaLjdFycvUJMUzly9NmVjXawq82IQR9qt2UjV8ZlAtyV5
RV1/dYTuhtCVNP54no7WJpugHw561zAbS9gsyFZtzkKRTIQEOF1oClWJMEVr6/xWHdsWvJ9Bp7Y4
xYejzwrcsQRALE6M5LXQq/bJNRKQ3XXePuEu0G4Ne20v5h4nj8+A6h1gNJI4DX/2bofUDnWBs2Dc
rcebNee3LNBSGsSUWhkvMe/fAv/UGBf8yRYBQ2EvXPOT+Q5bvxzcXT85xkkxjKkIUmrVY7oHfPXZ
vBKoAeAdScIu/yGv5Hlurea8jjylo6O3DOHxb/d6ykfTmpKtPFrDzC8vtnR7xN7Ca6zJF3ks7am9
kAlps5vaeB+wkPCEjN8ygXwqb6KNZmYvM7svGd+/OKfdR2iNJDBMICPbXFlj9dppTX5LKzh8z/GN
xdpkdD9IaaIInMB1/XplRVJ07mEmmQ3uO6SsByAceGDQQxIqQNH5YK58Bk1lrH+y1zTZ5jXT81CY
S9Dam834df/FR6PeHjdUGi/OWvM/sijST9b8O2C33ehshjkuFrP4+PVJY8TKT5MpzlBfg+hxyQEQ
Rsib27ul27lvWVpMAd1e9Wp6i/62NEoOlbA2nQdEt+apLZP1UaMaDvue0aGeTg4ZQTNv6jSZzVkh
TBYpeLJA1Vzq8fvoZDki+da+czW2QCLR9McEHsbjwlAhyvhEovz1rOTD0xnrIiDOcqauK080u/xE
ZwPeWKWZ8kQcE54lu2ifUA57ccsADzYI7xboivYJLDI++KEk8TrQxtkN2oK/3Eak6lUTA5Wi7TLP
Du2Up58WcPQO2ae+ZAXl5y4yHdRZgS72/qOQt0PD1os5OBEdbPNRnM1W+9HkqOqhMDGeuNHH6U5d
0vtsZxJURFERk/LTWrwLkGNwXQozc915XAfjYMxZPNryNe0HO7TU1b3aQDf8LoH2MijoDDYIXHrT
Po7cYxMpLC2S11yzH82ueBnAT9/aM2d4qblpaCMzCjSnMfHEb7dA5lgCkl2UtGejcZJ7DcTMnbbq
xcFtU5bzi2tnsd2WrA292QQzUZLc3mEqmWdGuaNbiixUeu17A09jFvoP0YB2F1neXYiMJxFCr8Fu
6da3XhuPjWs9cE3S886Tccc6NPmisLYmbOkbuGbcAs1QH0CPsLTbmjlSagNeGZ5logN6fQ46226f
JmQiEEgK+b2eYTjIDB4eIl1M2+tTU0zd2XPK2CB2jzAXyRucU16uYkr8YtnKa2lrL/ZGiel44lSu
W31SsYkeFw7hUHWnjgjuEkqyh1o7lais2/aLQMnmrzBtr1upOueeD35cbLbKTDb5omq1CKCe+bjf
MXF1j13uOj9ynaWEuQj1w7EVXFJl+TxqQ/GJMp6RTEEDhvHEDRD0Dn4yeOPuJTUJFJGS88CYq2OK
+QclowvtRhKN6CVPoh6+Z8zdEMO52+2a9UsXGSkGd/CfOp4ekjemSM56c201+xZSTfnAxwrtnJ1o
91ADzQiuRIPujhjVY9nQdJkDbrVB07sfA4y/iEiu01aTw2x03efE7iYUqCQA187vKvkTgdpy23u6
sGI4M98QtH4RGS3dJpKXBcWBT6zxvHccJXItS7npTTTKW0PcG19DZuJN+k5wycDYwAhHGssrHWYa
USS435EizI+OlWsvJUNtagiWXAEJQ9t5AV2NmUJPXAKq5uKlcPDwmPBqfgysH36MfV+dUQQ6TNrA
drSzMh+405dDOfDYtDZgBYzqrZMU7YNhGtBmMkFlZezTsK53b7u5Wz4aYpM+cKAbtza2q4ARwub3
qEdDOpuWk3zMJyfIGgskUFm73s6eS6/zOpbaedATjRHjIO1b3RPTwU0FUI/RTV9He1XubK2HqcH0
S/AmMt5iaKigJSgYI1i9ySemSVK/FRY9lynpqhCDt7etqzlnE3NSlAirjpJBJK9s6sfHBf5KEUkw
6nCevEa5HVPXOlEplLGmtiLKVxSZ7EZaM2L7+7OpdcKxgTO/LH2+HDEqiDdbjORZcRaGqfSyYHGW
gYgJErBVR5J5RBVWz7NyVlsOsA61wrFNgJ51/VgERbIlh5aNEy+rEvFmVl+dAcLP0CfLHdM89aZP
mv5QGW0fCwAJaBLKJKBmuFlbYmQUJU71FO+QK78Ufd92YUFOSbAuomchBY8nh6J7qE0VV3NfmjGp
eTcr4Mi4b+GQQEIxDlY1zPcSUYtfzqQCEirj3m2LqJ5EMSxHJA/KF2PEatl0w49lt3ALexsPHilB
h6kCS6IYjN/6Ps9DTNB8xaHEMrBWH7lB2zvSVCbCzGCUDEgzX41ujddlTUN0RE+bbTi3a65rLG3c
It4aLcb1h29LA3Ixt+kPIJvoYbnyZsJWoplc8mglXuy8Iy8QRA/JaRHJNU/Fo5lYVog1pTgR4rVe
ksIlzCksSFPSItuQj17J6apdnImJ8hwVu1y1i8ua3JUHqOmCZdQ0LBCDhsVEIOwpSsqVkAoVZ6VH
rmyNPKTa0ART/8qrRalSBkVal1a0DcU+nej0wrcgddMcc29DAa7xMunE5cyEyGSYumbTt42k1Y87
yGmtzQeEo/OhbrwpSM1peUocKSNtk8NtWlgt21zLvBkt+S6kkUeysx9zr1WQL4zsLL1GDyvE2XfC
6ayvw9qS6qo38qs2aOPNUjsKVJX5R59uerRY+nzjMvsIWX+bZ9w6aD6sbLj3lkq/Lo4tHlNKFeaI
kxFuivMBcHGPXJqKz2VMtyBXepMQSbwZtZLbfloQ3VOKAVLVjBAo6VwCThNMmOuIXUxlgEPIzerj
T77IXeNWVcV3R2dZaooaA6wGobU1v2XkCockvHrnLZV2EyHzo+hPt378qprL+J3whOK6LChVdHeA
zAoo4NQX3pM6T57qC2oZJSznsTxJmSBsl9Lcrmbe4yGsavlWIa2+GbL6Gw1o+l/snVtv3EiWrf/K
YJ4PBwzeghxgXjKZd2VKSkuyrBdCli3eb8E7f/356K4+KKuq7dPv00A3Gl1tM5NJRuzYe61vLfml
WI1XQzvbJ1rTpR8X0Vud5+z6Wp1/k72zrFkE2Wzh2PZbJXT1hfLF2cC9Ha8tIKI1NdDVjBP71kwI
90RsBM0EnQGN4WnmTYN0+eTgcTqhEypu5oyJyrqeWhAyRQ0LCd549LWoGz1cBUk8bnMRsRXonpLg
YGK3pA7IPPebG+osHH1oi2vche7nVsnqC9yQ4uscldjSGL5YGku+hBLWwSx7QEuEhkvMLs7AttyC
Uxg39LoP8YR1qALOygY9p5c47IYvgvgH36klw3+7oBWLFgkXI3m3PEIhRQndFtDdRey1D6gcVBhs
GIUXyOJWVM/tPK2Ji5rBemMWRVNeN/171OT5XpptvFc11JVRK76nI07JZgokx8fmJlVdzjlLuVdi
Evu7MGqrK86+2U+ZpdOBsjTsdSXjY+I8/cRzgyMf7JGDH5AoD14Z1nH3kDla+L9i4//4/xIbCzQv
CE7+9VD18A2Q45+1M3/8iT96PkLAEbHYzKGcgt1wLLQ4/5ymCvlfBgkstsX0i5SKD7NUDnKG44I2
IBbp/3WAUCCDMfGYsZpolBdhzb/VArI+yIxx/+gmY1uwpJgmBD7on1tAqQjqDtOAc7EjSzuEuI7r
E4ZClkDNFRN83dUIxdvksEledPZphpPjfQVR+j0qZ/uTJVMTn0RpPjiOGD/Tp49Ptilp9meYZoNV
hU0sX3kzxHEMG/PUXhkPhQgswmGoH/WiDtCO9jGcwxM65WZHBZ8kF2lEHkemOnO38UIUhHyKgA2L
5RqoY+gXOfikBTSxjWJhGJvE6+4hcLXwB/UhuMkoF28aetE7yLU1I1Y1fKNj8GLBpvxmMUf6QviE
3OlVXL2oPNXX1DbOwTGbV1MljIFGN+KQIQ3MHPMUjXsEghY5wK52QeAbjAz3+m1EXjSTIIXMple0
bDuR90RAZrzmRjwkt1oUGZ97zCsWh2NfxCP5rXGkX6dmORF1DBz7Vv+c2bGHHnGcbmmam7vK8D6P
o+tsep2cPbPP761Eq/dWp4wLelR16GhGrBmwYDzuy+FgMx06k7z66rU1R6yqwEFcOempzlPErKXW
f21SGRymwDa3aSGy7xiGFdJHV3xH9O7WJCOrcu8Z8feuM9TGG+Lx2UbJjAs+TkL2C5dwszxzXwyj
Sze2hIo3uuXnPM4/18RqnLFZEZgbDf2XoNXsDYVfubEY5TKiW7zvcig4VmScicTKjD088/NoLbaY
qDosT+Rj3TfOltxttI10oNI9nYw6ZhAEkSvDS4V5k/13p/cmbkjcYci5HKYVVysV6R2AyvkW5p6+
ZsBY30QmtvFVrI82V2FS5QHM3oFsRgSNISX+NDhNdmPn1XQTUTydDY/DJGDh4W5QtdoWmNDeWnz9
RE3qJpaxVKveESUnyFMHS+xyfNE3lGjxfiQB9AYcHS290RlC8lQzbZ1Vlb2PBK25Fc5XeRJ0G8pV
3Er9QqMPNrTyMJEr4j2Lde30HpOCpntCMwPiszYnY5uaac1eocvYN8KIII3IsNeplmtMHXPDO/U5
9AxU9CDjOdCWapF03sQ1Hwq+RAVCa2oeQ/bFnAQhI3ov6d1tXBdOGCQQ54ZB+DdntnUS2sleIGoP
jy8ANOAY48zQ1qzMJZtY9z7TkCJsUslTFdD0zF03okFh6197XKVEYwjnLa2D+TiPOfEWTh85u0Ui
BGy7HZ690jLvNACNPsIQolQhGiAQTofpVA6a1a5d+sxH1yEBnrBmLdpMnTHfSdsqN8h2IXo5Y+Hj
0jEODS7/a0Yu5w7KX/dkR3Z5j8grQs0epGC1vTBG521OSJI9N1+7Hl/JIfAW/FzmIYhg8r6aVT9t
xNwz8mshDsTkhj32Y43YYKgF4nUSayIPvL5qreBMnK26c5zaFxifHmKYpVfP7PaqMOfbgYphXY7y
aHe81nSWjfEQBznF/eCUd0mOcl4Mgkk6cIrpE6iL6oyL0HgwSEh7iXVR+5rD4b0b1HBwpzgKDjDz
JGq2GmkaRwZzrPQzdSdH6HK4D61a3UwQ3NcsnvqlgfcJOq/Ao5jH2KT02vNDc9APcy2+0Wt3LpVV
FwdD9MYhbzpnFYsGyispEoTQBOFOMeP2g7h60GSFMmMyzPYTh6zpe65XKIE1Oe3Bn1n3QBxofiu8
00jGCAwWsZ3uZDdWfrxwTHVjbk8YTMbHItOtbV0V4dpBK3bWRzh1ZclC5IXR4AcAqr6YpR7tp2rI
1tqYeTS74R/QL7GdL2yC897yPO27wLwMMBJc4eRY3XsSaOXFIqr72oCuWCOuwQFW66/hnIebGj8z
sra+37l9w7y4CuroizGH7Y3Ks2tDVxRfHAJwUynILotAcy44BQxkzd7pIvZum0hBm2+7YN5YDIsB
q3CSpEJ1faxlvd/JyPoeLp2dQY5veL77dcqaCWEnHaK1cmzthtjwelVW9vC5GrEXWKKar447eLQn
S+cLaEneDUTZ/gzF9wBBfjwXUaexYDHGHpDav6RZjxlG1vFFBEUBoaQUr8ALLfqs8yPHh2BtDJOx
t8lXzjGa47GJYzH6YDXcQ+5l11kXB6oHfeUpUyysPWIiVwUGJaig/f1QpeFnVKLYZLuc4bVTRHdJ
1pDJoNXh8MSEvD6CN5TH0I3QrfA4envWTW3dtPpNA5P0Os/dXUfOBoIhPSOcEOm5zbP3kExGfgxo
OPBKgLTwRHGDnD06eK52Tekec1ZW8PZMMwjXVhG6+xie0DZ022zTmF2+1t3gJuH4uCudpjssrVFa
QnrsD1UOsglp+pYQgBhbYoctiQPiZoS2cRPC8WQrCobXKNbB9/e6c5oZbb4JiDdfkQtoFxv6bGMy
rZ5d61GfrOaSegEGUxCqB9Vq887tZLepbdk/NnnUHW0nf03mpD1EiQyhD6DK7DmI7km+YAo/amFz
jDnHMdgJrWtDwvbdTPy777Jz9eRn3QvoyF8YMg83Hrsy0W0i6D+LONb22dzbN3kVJ0cjtrelifoL
bRzdB+sJN5W10t0828SFGawkDqoHzw2rXde69W3ltgKKQWVu9Tr47jIkQC4SRTv6W5y56DzsG1Kk
biLLGk7gXsLn3iP3RDbkx1VzVvuWY8/vdp09RDmgaiNN5Cd8qfa2FSmzGhHAZUzMc8+quoHt8xI0
HBvy0opuk6q8yQZtOo/OeENMtvWY1ThG6gSOB5LmfheryNvGYxq8qG4akRvE6oVTCkdYjyi7sjf6
gxyQGDD6fhkwijGOyAUszH6VLqfGrItetc5maoEieiXdZD56HnK4FIL32J5k6eBMscq8v1hZGRKS
pJfrSJfZY6I5xSeKKnwitctWbwsORMSausktJGixI569umShtc0dc8k+19V5MMlvKEZb20WJlW/1
yAhvJLHzG2Uk3T7k1EinbkicOxpa4yGyMtqubqf8KUlspm/DSwPHZF1KRUwEx/v5tmIKtMblK47l
rIqt7Q7jK3oe6NxNDfIxSIEwQGJCZr1yFikcWbnjG4F51YuDFFmnzH3NQy/w+SDvQCXrbUKfolxP
haYOU6O76zxJtT3+CATmIBPyBMFLWpyr0WAek1oOXpW8xipihd+CVhk+0y6Cd3OHDBvY34xv0uSW
unfdxjpQJcOZtzreE7xvgTjOrAP0Oak2I+z7+8DU9HcUnPaqnTIYUy1jDeh84UbE+OYoPdSmydJ7
W85gjRt9ovUTNMvoz0gOOj/1y4Km2cNYDzay6FDFMIZIGal1zZqZRePXwLtRsclAPpOpqGAWdtJG
Kaffy4oNacUkIrmIoRVvYyUzBOgjC0JvZEx/UmMbFACmxSd3DLoEXWPvRuUb2nvkH3hjMi9/kCOB
udYxwHGbntrR9cqHYeq5a2X7bdQAm3sFlfIqUY6YTUaHQvbrgrwsrPBxKv0pCgmqwhaNApSJ7/fK
qaJvg8cnpEawn/kz5YsWDuCWjL460EgE1SZ64N9648bHrnfrc13x/0ZuV34xefPMdFJbrqidU48G
RkeLaBdLuwJpVI3FNxXo4kw6jntwsMvwBjPOv8jOeZgjJs01U69vVlY1oNLlXJ0AuYNRhjF7VTjZ
UF0hBNXyKr/XB7Ttjgm+B3n30O2trHWX1QAYSE33u0Taz5C6yYEgxeneUUjmZGYbJ71osALooI9j
W4e7mEWjbztTvoTvcT09rcrHMe6tz41Y0m4abNiSPrsGHk0n/Efnzl0HE/5snLXTl8EObsPE5bbq
mTd+YogW+n0SYsduuxmmXBUaayAija/I7WPWijekWwVh5d667MKLcbruDkkjqJGbClrkmCfJQ+hm
7ZeW0pMzE5SkqZjDT7k9N1t3udmYEZKd5rWcvmy4ahct6Ae1gsUCJ6Cr9ANkpfpTEOTk+sQoLXcd
g7VD2qji2oaeWoW1qJ/I7xTPonLr56IMnwJCWW4soyJVcy50bW8aVQXmAEfYquv1k/Ty6hMRQQ3i
q6Aq5BnepXVfRPWrnBXDnWoeQ4KiIrxYcKXY9uM5tLBDZIED4XjKPidYyx7dZAh2gNpw8E+dMHYc
hdpHGjjDt14T5rpCH3pq8rCCrx0W20TRPPLJs5/p5rc2Pf0abRZaq9rwg8gevs5UfVT8mo2Nthyn
u1q62DIKL4uvKvSoxHBeMJJJOmPTuBq8NDl7Bybp8SGa5+TGBnh0yE1PXjKbk4McHR4mXfsKQHl+
jDAY2CtHkIK9YihUbnQ7hWbPUmHw5A+AvxM532pTyZShq4Jda/TZtVjqJHPmuVIzoxZR6+ExMAgS
rKh8sV545b5IArFOOJYx+iuWQlbY6sY2Ka7jQreXFQy9woScOuKxS/L6uWwHN78VUMDNTcao1zzX
gl0AHXCDCK6LHNrdWPed+ZvGrGa4E8D19g5JGvyFvTZ9bouxGh/mQWPwC+GUA2971+mNKY1N10lD
VuAx1DicuCXKdbdlWOOCMBtRMqf5P7kFsWBJrLjM4bgLNFk/YJMbn/7U/rn7B7j1P4ouvyuxVDf/
859AUP4cbsPxQbexgYM2oSqju2N/oJpU9TgkmSmwU2sNkdkeuUQCjRxTbAiDjNLDFyM3d31iHM3U
3mqW2tqR2LgyOFfdjL4YK26v7bw5ITEq3v36wy2Snp9Ys8tnc8CtWI6E7PkxnCoXfV3ogTFcqkrB
bKZWDPZx/5so0r+7CIoigiTp5+ry4w3A/TFy6O2HS4wkf/m3o5HBKcvtj+/yv4a+3xj6DEkb8U8/
u//avv7RzLy85sTSXKPy2/f/QHb1Wnz7c2fyjz/4R2dSiv9C0mbg8kAEZvzDzPFPW5/4LxcwArJY
FGI/dSYhKRtCLOHcJHvxIPHTs5m10f/8J51JYdk6DFm6R/a/05WkAfnzU0oEPAZEuqZ8Bj4XL+/P
XclahZ3KPdYXDXb5KpmiktwHYOmb0EW2Ehv288Bg8EwCZYwjunqmT7EkksiLUdJJWsPISv2KqSyQ
g7xAmKw/2QHxuIsOK9mW1uD6M5kzB8WhYm0xvtkCmsGf18hLhT2V44i4SzjevHpmfnYG4OTasAva
KvBbZXtMEnMqCegxdEvi907v4gtCY2fNWAmxT1HWHOPceTXaBhnQOhxDT78jVAqdthpeS8Z4DHqQ
sVq0W1QbvzdAIv3cJFtMlu5FmuNuiGW1rsLi3aM8hFtwBW4WQRLotpaRnrtpvrOS6YSsluiWhMN0
FL9OFU69sp7fbGDrWS/eAPI811OzhQqfAW+NzM+45fexcp3VoIMAI32P0YXmXkRrPqd99ip1pC56
OFx1lZ6XO9Dm6H6sNHtPqoLzIq6OrZlBijWhF6FpYknvh/6BlsR1yQJC7eGEB5V5bxjCvZ2IlkTe
6ZR2RnmYs2xJnyXZHgsR/db4aESdsR7T8cEhxWGooBma6TEcs1dVJxia7YuM8DuuHKvZWHyhgWzA
sp3urIzfajLbbe1V9Qql+xF7QbBaAtk5EhPOYZTcKCNSwQqR7aIOIFo2Tj16ehoikLaKpw0Bw9zL
KH9FIMGWvhCuqY6n9XKtilzRjVbPd0Oj37XGsAM7d0KiArCGqqGSjBL7NHo3AV8zQ4rPaTqeDH6c
vVvib0livmFpTU9zQJR01joZojSTmVvDhZhZJbSdrJmGXHIk2+VJWXWAHWh8yNkpx6kY1kWkWp8j
9ysASeIxjPGNvfsEWCdeJ5GKL2lNJN6of3Vr85Z2rVg7aDIhFu1nu1P7euwfOLnu47jCCKPMfYj0
eKXpLuqWFphh180np5yiDSNCbY1jy0SZwpMwMhxd1WxJK3CjT0Uo3jxzQPBCqQIjLztSXD/Uqnuw
xuw91yHB6U7Z+l0+PpiBiFZpjCmUcBxvMzsAtUBOQnRY7rsoHHhU1jMjMbqtRCFWRA9v2+XP8T3x
h3L6HkznOZZqAq/P44iV8VKRHPJCU4gs+IRwQJIaekbNPHbZGAZEaJBjMmFF3Ndy6o91afeHJnfc
w9hr2i3ej2yDRjq/LbRq4kSY9cc8qpu1oWXmG4KXl6lXzo1w0yrkqSljDnGK81vie1Tivkzn4TWQ
pULwjnTS2cGcKp7IP37KRyQmPnwRoI6w9iAEBWgR0xdlcvBLxwwnDAIqRs5+1U5qU1sjRk3lOCR6
xKMKj+6PGFlZXzItuitK2p50RZ9KjcqxQXu/6Tv7dSwm9VYUBmWqlkQb6K10jZhEVLPnIAHNO5/Y
jEUNZbd4KHn858R4K0VZcTrNcZGh3AQBLbZkvfG7TbwC3cxjiDANU5hhubeWLrvdaPDQTal8lppz
6Yx6OAS9etcGdbKc3wW/L3XOn2oNVnGPrDrXAVa8RI5BxPlJXhwn9PdImic7qCdYzuzqdo1u5gL8
8zwHwvkHDelt/O/we/k3ZdeHouPH1Tw2NNO24O+4H13gnjV0hQMhmAAU2iTQnI4MnMkIJQnkN1f6
UN8tVwIZ5MLNY0Lngfz5+XsNUo5mwsl7b7TpqxewGi7LcSIGnGXNqiHbZJj0f9Q6//LbfZRq/7gm
iZoO3D1SW+WHexmahRe5DRnUU2tH+AH6h3LkxdZMaz9odrZevm+W4bZpWN3+VDv8zY01P/rrf1zb
AzAp0eoJ+TGfgM7CMCdwSvdNrkw/AdpzNwXgYVguTkmZpHvdG98GdOHbdOjRLPecWJWHL0ktIg4I
YWExn7oQDgR6673n5QgyaEDgBj8NYCdwOWIGSdEy1mVyLhy1ze3+Oubhk25HMM1G69K5zFnGsvR2
tl1WX0Jq7rXFnM7/9Tf9m0eIMS3eVoH13v5LOK+RMaYqDQsXqNFsrVK/o6dzB26o/s0dXbCLH98M
LmQupZVr8SgtT9ifhfcDVnP+Ic+ql1mHZkQuTK7KRs9YhAvHQ/zopuc2FPl91k93stXzexw2dJ/n
8L3uWZeXUgUySMrBYjxxzKAPh8Rd85yLSROP7HFaRlWcg3piTFOPxvgc2sa0g3GHoHDJzu501VyL
dHwa1aJwNWLriLkVzrXTInAu4nfaiViU4I5DTHXL3agl70E5P7lht51bopfHytxHE4OvqIjXIeJY
ZHoj4dwwBo2O2c5Ea8Mw+LvpF78oTptribj2Nzfyb1YYk1OGJ9HnSQP14c/3cSadpbY0s9jPA/1U
yomRlQ35GqCpwdz/+uGgwv7Lb4ZTwuLXQu9nfzw5KWOKZWZNxd5O+6vVxEekib9Jh/7xJn1YMaUj
DE5O/Cdk2eUz/Om5iCPgK5muF/vS6ytYUiOAoWB+W1Z6LE0TIEegT4a19zTjMgReRHMuO5I39xnY
4VfXYdBgYAnGA5WYe8Jb2WQ9Vqdqys9ChO+zM5gbeIbpPjOdeZWgjVyBpGhuspihs1s9uih6Vw6G
o4OFHn2d2dQtJHm0a9A61RbFK81vrzZ2DIeWwVD8bhOeBvCfyPIxPaY2wifwSxSoAgeCLQAUL6qZ
Xm+vZWFEG2zYv8lsX9CmH3+UP+JsWYfhmxo/37DCqFpkXHmxFxkHhT7KadW0HPUNLeU7R9wBwP8J
jmD3ktsOYKdG6atZ5LdtwrMcpMWGvjOsg2AGPOiI0u8i/XlIKtN3kSAi7HMuQYcZoQvsS8TUmMQ1
VqIKcI4vk+lJN4a3uVkoGPGn0aQ69NAZr5U27tJIR9PPbapwRezMbNh51XANwQDSteT5tCoWvsbp
B0RzVsJQNPN2hj0/eZXq/+HX+pdbx9+8JOwZy7+EiQNffLhHQ1hjhR/6Yj+4hU+JMzKa5+NY0JeC
KvzNL4K85a8/icsuzLImUBH85Z2sLXMyDUbVewVza4N3pvTdIDmiw9p7gt9nLnkkZ0iTyGhZppKE
CjDMzkymZqz0gUPfz6tQgvf1xgNchWGDVL1iclEziBvE87c0iJt15FHto4E2fbNq3vJkvo7ZdGL8
y2bMYxaa6WswLFUqjK6EtmXdkfU8lsaacnUDVcndtvykP46XszWaPhGazGRVenQ0xP9JNfTbKujQ
scxtdBjd8e7HIQh5DOY/GHjHohseYnpZPsMbME41Rz17Hh5UG+qryfLoQvUPRiruai0+mibVmpAd
Grp0wpKMXzjnf8EWxQNZdf1WWKrZLK9RM9oXHEsPTrgcIGxyQ1ynQmFQUy0B1jqPZND5suL/zeT9
uU5sXjEyg248e3xTS7hGxw3G+3eOTc4s3kgpbmXWcxL1NHgtGmGlTS5GjgchOc45ThnEjhx/2uzI
oXiXB+wscdjzYPJ2OEN7zoT9EjVDcUyFTVIfE2JDTevlYEQMZbxDLFsCkLcvILKeDZz1v9mPfxjQ
PqyH1DoInfCD8UR9zDzGYcuoHH3OvpHTG2bxa6Oz7/Ucs9CtJv5Sf/04apcLVK31qPR+vPNF1G6n
oUFekfDH6tz007ZINh78BLdXpvSzNqzXhuEWG2/spn0msCz0cYpqPrTiTV1k4VutZd65Ul7kzyH7
IplfHh5rIO+zNC+GxhoD4+SpNym3dGVWa/Iiu/UYtvgmXCrrkIMh+2GEYhvFK2U2+qWHtmcFBa9w
VYAjMH5nZzSvV8vuEB3C/t3EKjUZrcynPBoekgDGVi60eYl3enPg0WxV1V4lpwMAEs6lZxPhkNk9
4Em6W6r5Vv5zf/3fDttvOmyCvfeXor+bssOv9foRvf3jT/3RXnNd+NoOGcnYPPkpbId194/2mrdQ
VGiO0iF2fuSR8Y/+afYkJInkd8R0VL1LxDKCvT8abAZ/4RLc7knDQBtoev8WRsX8UM+wcJuWQRVq
SxvF4l/qmXhSQ4d+HiZmEeDNhJYsrjpUIWTPUK3KOnGXGlLqXxtNBg8y8hhi5kVw1FQcHJvF/SIz
KW5KHegbIvh+bRDtgP/aTbUHFzq3L6MKrGOpA8QUUYKFp9C672x+EKEoZp8so27BtLhUj1EenEvd
YmyFvajHFWeqtQh1NezaXJv3ZZ07n7qiG3/Tpv6wMXIHLJKtLJvbwD01P7apOdKovuyr6jAqMd5B
nPZ24dR5a6Ntl+/F5/51BfmhWPlxPc9ka6Rxyunx42pmgGsfwzStDoOmzNUYZl/DeYBhFXAPfn2l
D6rO5UrSNIR0l7gtgf7k57Jo7piLwmbODkNQg/BLEiamE4NyBITxJ8aw1m6KkuD664v+zdcj9UtC
vuVhcpmA/HzRRCdSNC9IB4LLwa6iLbzZRmd597vRRon371/NtoQDAMhllvHxCBV67hAXeYLmBn9E
ei5UPm+ZOojhtsu8h19fS3zoRy/3k+nwEtNnYtKm/f3zVxuRL0RIReNDHY0Z5K8oaDK/rgnxcZWY
VxE60dtOdeJmaNJ+j66EdBX8ks2//Z0Z3nD6oFOzKBg/NgHYpuSUd2aCd3YBNYzNBGIyBNbrORUo
xl9/6b8+QzTzBadgajgXe/iHs5WqvcxslQPKUszzfemqxm813uAqqtIIPUPMBiwL7FK/ue5fHyMa
DfD8iItyPOnoH85AaZgMcehUyaEYahiRPb/mAA4Bvm6MUujX3/HDtYi24e+nLtZZVG3BAeLn39WK
NbrrkRcTWVWHPrYZyWlJV9MpxJT1+OtrfVhvf1zLpiJmpMFRhRbDz9dKcmiCSuMZmidOq34ZyPyY
xdCL/V9f52OnaPlONq0Fz2GR4XE1fr5O55DO7ZRjjOQK27fPLJIvxbnVoOCE3xnFcd6uRkXcGkLJ
KsG/l4fRb44cH56d5bvSpWKhAxdpoFX/8Oz0k0jjGlsizcUm9FGE1AbRWlp4DswpJ5jMtf3GMaff
rOc/buGfy0UuuwQPMjV2TfbQj8fnPnT6cg4kA3EoPJ8VyoojZeV0qZIi2lGkYW5sNUjzyFNgCa2D
AQryYXCK8RuD8Vq9VZjTj1htg32oa4jf0HoegznR7n/9C/3d57T5YUj8pDr4G2Al/JaB3oW2Z/Tl
fJ1gESqEvZnHT5Q5g7OnxKskbFtNyo3GcemMdIaRuomf6NClpXXyWhLoxtg1L57mNHKLGrdMYCx4
st/9+rP+9al1de4menabisT52FUlvrwtm2xAWeDpmLfSkHAHLJNNu/n1df76JjIr5ieTEpUDL8iH
FTbWDG6K1pA5sDBpvXjGs16kpX3KGsv+9OtrfVzOeTw5vQNxZ3dc0ig/to0mt7Eba0xYzvH2+aEb
9L6eVd2aNMd0SyoVVELo/ifRjfKLlhcwu0q7/c2NXRqKvIk/P66uaYKYZ2LKD+2Sh/lTtydTlWbw
ZgR72Q1qOsjMYDFtvdGsDmFXzfcQm/WvNinraC06ZFtTFSUh/z0FAYQ7yD5hkwuOXtdNd4A2GBw0
dQJIuOZQgMg1zedzFsGHj1CYXOfMDN77scue3Cmbz3OGSAK2mHI+yZrejZG79qlXOgtuw5H5iifP
+eRElb5vBbkPEXkXQAaqWENNPMz3E7xMkORF1N/mSm9fswB6waxRxjUMXmAUjEXwDrzcJh8lr3MG
jX0V7OdGWM02kVFHH4mhDzVCmQLEKjjjvZJvId5QXZiPw4/z8gg5h6njGFjvWd9ag5+jD49QviTR
OTR5sy2bpUWoPv7aRSzeZRMS1FhqroFemrJxobtiYBhij46lHjnWbrB0iiGMlc03VyKigVEmv7j1
oNxrKRKeN97+MN2m5TJbRB6h3btGw9qpN538MqOf8cfUC89y+bONXfIxQKZanNuXk6aMM+3BK83p
zD6TPdX1NNz+uL0B5+iNUUT6fWXWUYq0ENbrIRChQ7Y30b9n0iNy5KpzlFQb+WO1YjAJNWtmhXLF
qL0UJeOqNUQAOMxZBm4P6iz3bkIcBwpa1yMmc7H1ucO/p4Et0Is7MzUk7Q6Lv2cAdnJ22grnKIlY
XxWZ7QUgbzWFCEy8hXZksykkoWk+ukWvjJVmcG9z04i/ZmFubAmXt14JesH0ykuTqVUQ56BVBgL+
1m0K9EHv6/E2nqw+IsNFxC+Z07I0LZBoMZE3vjGX5zAfyuDoMgxCKRW5LdTBUVDAiLyct9hueZZ+
APbDYcI0FHD0miDR9PN9bmsMjGeojjTmmgq/Jl+gWeXJAPC84QHb6E1UvUZDqO+Zh/D0YqEc7xQJ
sOW+Q7R+cexSY8i8tMr10JrOoZYlx9TNNt5MBOCoLJJUNXJX2kSKPXOOcgOeihGjVqr7kNwu3Piq
OA34QGhJZbHvGI1+FmYxH7tad/amtIOHsJWb0urS19op0vPE1dYBke+3+Sx3aTxja8RxvtNBk31x
XV47NO47vZxagOS4R0lynNewLo21cDAse2OZry1VIGPgrhpPXtzfxmExHRPhbaOoNrdDF5VouqGd
RRoWTdy4Hs5TvlaWumqNcDLzp35xIi14iNa2vijZmOcwj2/ViKAQUw2pqZNrrdlwcDHX8aMTkHA5
NZVxyhgl6V1qr6u2GHaph3scrAnsDAJLfa/C6xx70bWJpq/AZV4rQBKbBCiCj5Sf3jNu/wPz5ufa
YVKFnbHK1tPosqt1lfGSm9ZxZrpF2y++RE48+EheH/o+OJWFDJ/bypg3kTWNxyjLWYCtpUbKjeni
xKZ5brGZ3wtagbSu0GbPs3OTynoiLdrKE4bYKOJrI2y+14gd95Mose4UQR/UK+ILk6Ng4ipWAQG6
Nx1hweC8MppNq34y5kd7tsztOGQIwGnPeKdWiPqWQsmK/MFhvUilnj2qagofO0MfPk2lTf1QNpij
Vhhqp3OK4WgT5I7cWikGsySPFXZnB8Fx7eVclCr6rEL96trDcJUA+MmI7brNsv/YjKArvDRxVed3
TStnRt6Iug+WZlEKGGmJw2yiFklduMRp4TQ0mWTMUlRAyLMCdgQZenJfJRx9Op4/P6fM23qzbu06
jNOIQyojv2309gmsGQaXAaGXVc8EgoZZiRqhdVIr2dqJkWOpAShYJKl9p3djs3VkF35uk3A4Abr0
2zgYjglmGJh/OB9eyONl4GSDc6e5zzp5KDwVHc2auh19qtvs5z7nwUyoHTgiZBrJjEpuSD5Cmolr
T8/b/gtIFfe9JcADqXohsMzktvw8DrM373Q7JrKxo08dlB31GJbEfTXP3mXUaudeYW6gj1lW8JFq
iZp68PbeKAw67aJT3yvDdTfEgE3HujXPEgP/2YPMh8zHEzeWjdcIsb3cdTLz7rOgDpB1m4HJ4T+J
LNoUSjxoeLdBrWTekR/V+zTa3eyzCYMAwZBmvY2z3tzLVqNrABfWd0vkm67DI+AkBSmYQWjvBoZg
W8dtcZW4sQVDoinvwv/L3pn1xo2kWfQXsRDcSWAwD7lv2mUtfiFk2eK+R5BB/vo5VNV0V7kGbvQ8
90sVDFtJJZNJfsu950r0P2VkZkdwitYVZzBFSDPArorM/eC6XNhhdeUxPlgTIGHdxm3hHlysx5cw
xjzdNbgtI7c1N2Uw1vtCMA0s5j54U5AX0DsBxhz6kZyYQNYEhOYop/cJsc3FqhoXcmsfxU+V0Pa1
EkF9I2Z03QKmi8cO18jg/uRG7ZBZTaQYoG7/1QWg8Mhbi2F9ukGNSBYwH1Gm0w9JO36R9qjupGMg
wbYbcmTWJCvwTAer062renCv6dgXTIDv0wCY9YkIGcm3SzZXY1YWtw1s7puArefBbvskBLYeHEoG
ykcWFMxhMWKd61ZHV5mqgr0TD+W3xRKO9aUJ22cndtsdwor8I3RLRMmN39RHA/TktsHv9+T3zdeS
lyYRs3aKdUjyR7FG6jS8icYhXYoaE5trs4AIAhO4QwtIY+MAhjnjmoA7UWdbPvF0m5fWO+kEmKCQ
w2L/Dm3IMQiarvxQ1d98sxowwmXg4UOegXBHCEp1p2jjBLm8NcXQf8u6nHv272GIEYuFhanqfAYl
EjC2xCbihAiwiDiVTj4SY2qR9fdQ4GNHVrRJ0vhoyV+70mwzr9PRVV+MOBq+OV0avMaK2Fs49Xg/
NxqbkMtjbyoh9sJdZRVmeM50siziYLelNzxP0gR1xWx7YwSE966yljBrnBXmmioqvp6syd/IomWq
gTTk6NaFtvmtpD44VSau4H8XG5BZPDNqi/SQNSxGAE3cnBIwSxm8MZM9y8nsykZtpAMIl8cW4u7A
ziw8jSAfji5hEmJtMh3iuizChW01G49k+IpdmCN2bXgo7G3RyFMzp+q9oTeiw0gKDKAlZ6EL0q+R
tVzKTJTEVeI3FuZSq9MHT9jR0+Ra9pthNcaHBU3gEgVT/OhWRNGagEtgfurwC7wqsPPK7b5GCLwo
J0UImjj9QmGMYz+CGpvk7b1nQ66YAQ2TCEMfFnFRlSgQKoGNx7j32XCuMr8CCecHO1i6iKIrOa0J
GStXmuIEXzDADTLgQOrSY68qG3YLG5hvObke1dqgT16pBJHe5C3GCsPaKW/8Qc5vuKeXd9ZtZ4W7
3Az8dV56J6sv8VXD61iV7oJxwU0JDRCIa8TlLDJtnie3RAdvvs3LtjupVbAH+pmvCJgr9o5M9UPr
YeazVBBfQTb5MBphg4/El+sNAyRSBrtbUmZhgnRTcQgF4wFLD0Bzmk7tG0ifRM+a4Yoen6cOhdDJ
UXBc0D+1u3KU/UVInV1yk0UnxqUVTC9NFon2NnLUN6MnALE52ju4HX4WUQ5gWVrynXHL8YBAxKRN
lqayyJpdIHuoOUa9bYx63pselOWyDb92E2Tubmo8NHvMDuaY3MWxv1O28ZZCPSa/DxkaWfdV2UPY
aF/Hcr5ReXSStfel6aIrbrkMjIpUnuH5fmRt/MSG9N63qn1DNb2Gj/kWinTczzlDSl9iaXdFv57R
nW5Cw3S/1ItVWtTWNw059lTAhNoEiQVYAYEe4rZdppqzTnz257H3Due0YfHOVHvlIsjZxqNSzyRK
vGsU+fBYrR0bWPiFUzjFz6LpYxwAhLCcnK4ZIHxOq7RO7b1JrE+bvuhB96QkJRcXg3wwqMc2aMNt
0qcPvh0nB3+EYti1g3oxrC7YaiwHh4Ee5qJUZxw6rKV8zSdxcu3Uf/F6p9qnZethd0zG7pi2HuNR
1tu0E9Ai9L4eTUpo1k4OS3EILcACjW6XlPretbzwu/D8yTgZaGInE6BLT4iTNVijfZZBiT161Sag
6aD6L69ntTk4KYbOI4MLM5LHuJRc0Sxkmw7ZZ+BgxhEZHiyMRdijc+ohQBjKBxukJM7n3qgzJJ0h
Q1OvH2k5l+CyDiriaxDn0UcfeXwBOSorBhdLVkcpQiO1AcZBWxRz2asNBLeCOdOy05hq4mzggUBA
R865q2p4cFk66+uWZ9xT0EbTlYEOFR48pgUJxVFcZwZIvq0MJ9oO5XNbGpe0GnzzdCc4+Icf2WyN
N5k3mRdBFNbOjNkWJ/kYvcalwZA7BiRxb/au3HpuRycSz4P4hj3Wc69ksiRrEQ6NzDRxm/4ZJBml
Q2F4pGKZdnektuelkSKQrF7ToG9cCC873/Tpr1DkfPWK0tqkHeUfytXm1u1mwL0DYYhLCNvMI/9o
5QSgpb0dnezEZSjQ0+Tjg2RGsGxqPo83NI6xnWqvO0YewRf0CcNe+E758vlPcFNb98Kj7a/9LNyz
lJ0Plk2+Wl9KejDdWUwJAnu8GWGiwVdDq7QK5spDmM3JxDYIQTiR7e5zUIxdnzWKroONAhi+Kcq0
QSSRgnE0Qn5F1pss2oFZ7j3Qt891KnkDacYrch+Z73oGL6RUFeZLqQSfepWTYxaNujt2bqVvc029
O2POOQDwhsrUTJPEPc/7ckpm4Y1L29cOxE+vQSe3e0o1enulCr/bDPmi1ktnpiIML7kZYNuBSNCF
mKsGF/5aJMqS61/MxoVY9uaN4R98njxjohjM57DrevwyRUgKBs8OSY5KPNc7mY8j8VUtZC8XY/YZ
qDEbstlleBXNBJ0t152RVvNuAN9C+S+Lp6Ir5rtE9h5tEoY2fr+kiUjMWKJTDdqsu0It56RQbNlM
/shnpVEGDJw2hpTrxYV8ZVVmtSei6Y/EJH8CfDUXSBKgZc0IbrkCpLOwH6Hk8YJF5j3EVmhswwQl
XkO400b6DfzvyhcvpViiTSuH6LglGKqpJWfLBHY5rU3bn64GXgh2WQc9vh0N8ZKYLqqVXKL0Tnuu
+8SgvDZxX/KNXBp+zGXRx4xf4DxkXE32zItmJJ29MUqsAKRX1vBFIjK/hOYYnQYiPt+iRCCDixK+
OkbCV9ixFbtJgGunqDHrt9zv5ZE8F8Mmz3QoxLDqisi8pzngHVaWx/griuOcCjgaq31YkWJH39I9
S6BUiHYxup1UTbDUAFccdJnMqLT4xa0+T76Xc9m8kbLNobXqhxM2uOgoGbkSoRWQmj7DVYwFEznZ
8nNhhymRm+83hQxznZhYpxvZvFdgnNYhy7x9PyDTEpJPR0KGfkZ+RzC6mkImFlWIhovgwxh41JXN
CPyqIXX3tRvdCeSRN5vnIrbMG9jP0cktbH5zSefjbipuh3thuww/WIsGG3e5CsaG0ZzbuIwUXMdB
iBxIesIRBu/J82fxLRZZ88Yq0iDfImn4TtedC5SO7nSHaSF6RTJb7WMvNh4BQkUk3Ta84VAu12An
EDZjcIxOaWyVSDTtacaMgSEA0xNtHwjG4QeCM+gvNBj6pcf9+FUPAVuonoK8Y5TaxGQ9INBaWU3W
Xsx+qK7RY6nHVIzB92Zwoo+01uFpcJNigrPBk8lJiU2AOYP/May4AoawjV4zzyW/sO/sDsJRzYB7
UzQp9M/PkfB/hA7/SuiAmJmx9C/oRtX3v8kcfv+Z/5U5OL+hwAN87IAkcph3/UPlgACCSz4MPcJN
F3eRxV/9oXLAK+S7i3LaX8QHCMRZO/yhciB83Ocvlh9jNE9+2L8VMY5y8qche2DaxIKFUK5tywvY
Zv51yK6sPknnRBvHyJ71xm6L4s3NIjiHKhVcnAkzK4qwfppR4hvDyHgAgYKXdOXV7EWOxs9A3kIk
0uG7D+XnZgbh+jXEBYH1N8yxFPFT5UbXkQRKN1dfSzeyjwJ1502X8uQGBNbZV0xDA57YWYlDnvQp
D7Bu8EBacHHfaTXciOGtrLsObmOSP0kYma8ERw7Geh6Kat7notFvoIUIPE5JE8ElYcewojUCa72y
pR/n28Zr82+JkePZtbsSYdxETgUENyKcc7gnID2LUDGu1lALFexMrOsdzeeWKZBvrzsiGmkLA/IQ
2jDB6I67IbnYmT8EW3vyUxDPVeHZEGny+r3pm+a1lmK+VqSMr5Vd9GfCOcZ3cAnVK40HA0RSxqYz
HWZ7NzVZ/GYlFmmUmbVU9mQTqBKxFLM04GjBeD27ur7FMFrDtA7IPVtN5ejvC53m14Fd6jsSFecd
GeYbKvqj748KMFGu1kOlOtxB036kgruFhMvALLPLd93T4doahbqH/vQYEQb3QHYzQaN9j5VonGwC
qBuTsQgji5MrY3+TTTT/jGUJVmNB0Z6GuUiWYbEbxvipW/8SiNKqEHVOxZNNl/ugnBzUlDJH9Ir5
YOJfyaMXqgx9bEa33S59+WWcARvKCvRfPU/OesTdcpljUz0XZEwQYhKW3WWMuvZMXTF8hBCCeB5N
kpF0X4BpGJyq2DaQcbJNNYbwBghEXuxuCFUI+1gmzZ/kv14DP43TEnesRXv0NcuKolij+WgZC7d2
fEtWT2USDDGl92zt7WeLKfBdOLscjcVU92DCX9ypNnHOppUN9MGqTg6GLZk4TSAxLTm0h3Eyh3sk
OsXaI87+1aiItLRFGf4Yu9Hvdh7rY4fgHkZdW9Ds4X2YeYTsQVWvjRf2Ct5tQnYCYKEAtPsqJKn7
3SHIN6TigfFK2mW5CV1oGG1pVo98jjnw1j659XXWX/XmlJx8Cthwa9YjmKeoIvjdm+Jyw+VaPwZ2
K25iVtkUpC1/b9axc0XShSKrpC6b6wzPaUpkacm3/EVXZuYQRBezk+X0aPaQoHmHVPC/ujJjTFA6
HKbMgysTalFcKiE0iSZWb0gSf0doTdEwi+h+Ggd7OiVukh3a0bs1CZTZNA7TW9tmADo5HUNDNonD
tmfd9hpF8C/MIhqKja/Aj63zxqpZUfXug1IuY9IpNVmlEDAH0zUV105T6ouE7bV30HfiJumxb5GO
tw2jId8GZJASbWRP9xGpQhAyIKZ90dFolxdPSZHd+il04nDjNLMSD86MIqcrVr5XuUS7tcZhVN2T
UyTjnZEHRKnqzh6POAZOQ1x5VzVLr30pSbwpdDFTHJfTXVsH1lFlRbtidBtDMeqLu5GH8X0xZprp
Rway3w6Lrd/wQWI0ZcYJL8EkXhVN7kqV1MhCphf0pnjxeSXbaBm+Rmh7U+vVw/e+cjPjlGXWSrUU
Dywbe17GGNcauvVTAlbviGa7Xpuclh1mo/4mFc5rqFhojcxOtvU4GFfZbDImX+7WkyIu15QNtSCE
1Xz63vXDmeVBsY4kZpXUYmRjhrnYsTf6wj6xWhVZ/YTPyj+WQfMO8BYvV0ojNNETRBTqsd3deGOW
3cq2emEHCIFhOvvA2nelqB+G1C4xyvlkvYgJes+YD9S2i4UUiXxA0A7kTpA8BdAB1m+rOfGuSMPq
T53dn2UWxbspDIa9RYbwxuwnSEWO5YuNTxzjqYt9pKj1SEQxnIL+KtQj4UhQSC0uo7PHp30RMfs6
wezzXui23htuZewdAMNrsqvmaxxgGUre2hxIxXGbu3aawnvc/DAFoP0Ud7mhxxsv7L77dSKI4IoJ
jynDdmv0OPSJ/tLmcpsFZr4KuPweffiWG9d0a2QyrrWd077cUDtO14XG+zENZvdlXqTQhguQxwrT
O7czWr4SORylYeivyy4v11CbyoehiKI714qcFWg78K+1mCBkDucwEuyELDt5K3T0lvSivbMaf7y1
dKjPadfb914aVg9qZEEmbe/UQ5kDI8qlkxni2e2TlvEL/0FrSNYaiz9aEf991EN/T76wv56VnnbU
seFOjX7xseyorudx26tZXUbpkLbZqd655h5jXDKZ+uAxSLu5J30ArZdf5WecdfbaRR+wD3WfvDsF
XdwKjle/9nN1z0VYXIe1KG4zd2EtVJ6/Tb2ZLHNT3PpOT3SalXXHcrbt2yKww42hpubGHc2vLqZE
UFdG/lDicl650reeJbSPXT8iIefKSEhkpi7w1sj+qt2UWjgUkQDtTdLMzsbghSe3Hydg5qk+epJH
pM5n72gU2Jx+Fxf9p07+l3VyGFBZ/qJOrse/Br+QQsgP/FEkh+I3dLZ06ri9/lQhk7TIlB/qhuWb
KFDRCP+zQrZ/W2JZgAvbKLn4uX9WyI74jYSYRcMCGPRTWfzvmO0x1f+1QmbPwzaT6EgbKZLl2zbC
5z+bjqZSyqHy0+Ak2lKfjawn/iq38nttu/n3shpmVKTSIZi0cOOYe2qUX9t22b1mmddzo/V749aM
fTi9STMNt44to6d85ut9blOt3xMJTPJYt+TVr6OK+/+6hTu4U2TEbiNd+Azw5XinugbrZMcWA71K
FhTfh2FyL0OrgidW+Vm3QrACSVQGpjWBU4EmxA7qiJ06PULpKrZZYrfwIQnZYxhQ2t53pNnFj0r4
xxhX5HUW6uFZYve9zyODfZ5CjvIh7bm8wSx6lUOtYu5fpdnrHNntG1msw7OOW/L4GGh+EMjR0JHG
7uKX0D7rK4QiGLbtnm96rK9mH9UpUwFn+vBLw7irqwwclj+wXBkYgxw9p0GpH/eBma7G2nYuVpLl
GVP8mQG7ZpvPDJ/kyQIB8haCf/JqTjbRBXZAGHzvu7a/CkvQq5OZJDdUDKxoVB0f0pGEQKjpwQk1
LoO8GkPeZi5RSpdJPBM1UiUFGrIpsfSqNrHkseSgytlUTh1+n1AiN2v0zz4ATUgGZ54Dcm1FeUta
eZ5twffgBLPqGkB6q8NzB8WYBzWPspUIm+DaoV7nwT/46n7wy/YQQ2g45Ibo6UKiAGsDWokat6LX
PLTFsh7yA4MRsebkhAWbVIOA8BsTepRYBfGc3aQYvAF6u/7wAqyBlbByZHCG+IyBPZknzSo49kPK
Ti+Smxj8+Ba7V3cDaa9bpzpt2Vt4xCQ6o2a0LNJenmRWLubfRMe3gWw+el5FHYSc25T5uF1/jHFe
OCsifsiDS51ZvlcdZcchYrT8FCmdHQe7ardzOGU2aebe8NYgeLz1xm7Y1E3l7kLD7nxaDvQYZh3S
eOkU6THOyDh7QoQQ6eFuNoIU/LpJwpHc++aQ3o+Tn9xC9JzM4jufroWoJCm7lHOrnQqs1kXM3VSz
rfP8MrqOe4iPpVkzcXTYmI/u6FF/mdaXOOAYcPg3WTE/OL0m+LOCQ7NGuoDLK6rMJSYigojAN3SN
MMw/TdLJd32Zs+jP0NZPDGiaOEe1xJiFtS1+9F405bqVZrTLEMsQSC0tAP4h2OrYLlkAmmdLhkCu
hOmjWnDukdUeilG4l7lxsOWLToCYrxYff8t5J50NmOHgsBGtgo4r0KlacW1gZPE2fa/YNXYRmDmw
7CjPOogeGQWYrcPxomwin0YQtvvWVfiv6nJuz17fqpMF4PB+MgkPZF/iuXv27fLeCPu7OeGLmdfZ
B8jwL6bBbaAI8u/kDjubjATFVZ1m/aOhrOK6GLW/7qs2wZXvmg8dyzu2dSDH6EvwbAmPkhY+WUIy
RxysBwvo0aDyWzhzT6HTFetFro9mzT5kMr73QC0S1GJmRPcB4ctSMSDoIILg0M0edMTcW852PT4C
9k82YpjCo1878xawADhLK7PuvUYxGy/mHBZI5x7BoZbsDvByMZrs1ZVLnbptdQaoD1TWs104zotf
orpOcuoO3ST0Rkr6j8xY1LkZvUJzk+q5p1CmcK9M3ch4F7MGEJDk8Xwjcr69pF5kt/PAvTGPKVDr
2XEOygjBxptGqLdxH2sEkLNay0qU67F3GXymeXtdKuKAyFEPznlnMVOkp4EZOex0hLjPDXFylP2S
GWNzUu5GGuhtREAeLWNccLYtG7/3miIsfE/TiYdIYA/kIaRa6nVCW3hJQevfZH0AOUu4RFJU+Uwj
YomtCJpFyOarHTl45QvdSHCbyBglWMzH/5IhJ7FcBRMy19WNOZCXOBWxeMRbW3z0kyNffTN2Folj
dde2SbydzFbsCki6V8Msg2MmHJL7CiYbW9arBTfdJFUPqWMDq016+83uuaRtlC0XuAnVVWA2Pcx2
17zpezdfMv4U36pxesCp7QWghtm0yyGkMqdZu/QubCWRuNl6yPqcDUPALbOIb8ywzw4pwVEAc5Uf
YDJl6Rtzz98QEsOohL3CfEKPmuxKRkYwlIroSwIKMFmVjdt/pfxLMVAaQ3qxhrw/kPnRAvM39bdS
qhwIRTM/2oNtAUvN/I4ogVTGK7/tv8ADJTIZ6vFlHmvSGgpPZFxvbXKPK9V8AGVt7eY6I5BzbGmT
CKtInpu26QlrwWGW9DVDM25M7YEnun5jZV4A8nD8foXbRG/H0QYlZzkzwV1KnqCv3ElFygP9uW1K
+SJabyluJ1qYXLxMpMDhctZ+lz7j6l3SjVjdKp5EuQD5ONcEzLNCV+VWmbB5J3vQxFUJPX9HVuNt
o3yiDe5SbsEJFid2Ad0IZiCZ1H4U5eOodbtP8zEmSY6xDh9lsVFVVdzZyyTJrfyTio1m03rdH8ab
/9TH/6o+Dgk2/FV9fPWWVj/+zKLicbn8xB8Fsuf9FtoeXDfbQmfOHoNy958sKohqyPrxE/sUxH+a
Ivu/4cZHMP6PYPF/TJEdbHQU3DhJAFIhLMdG99//9RfHdP/Tn/9MdOMQfxFqo0pHeMXr4GkIKdf5
5f5SIYcMviEZ40SLtlO4dacrrtE/nY3b31Xfvz4EFanrLkZtfmWG4n89BFaERWQQzgcCK1b5TI4y
CN/A45T+oyf5fxxleaN/4gvw0NWQpDiKX33tja+1/iHdf2E9+/u5+usb+cnm4qe1gwSMQ6j5zhd3
U7pp52+/fhfLS/xZN8/K4pMqhxkyNP/OQvE0eeCDEXSH0QkAIhqIY9KmvivLdu8maGt/fbS/vaHP
o+GdFwENmvezR8gH0C9Jg+0OUx2z40ZmvkpLn+jGuCk2//6hcOsxxnItF1viT7sK0XuwYLXJG0uC
+FGDHyI5ZjCvhKRE/PWh/rYWWbiUqIpZc4chR/zpYwIESsqUzaGqrlKXvJALUBS2U6RnvWpjXe55
REz/7rXBQcmtMm0csS72l58O6qaE5BlMZA9TzlkEj8mYpEMEFxn859fv76emdllRhRYLH39xy3mO
99OpzMn0nZvG6A7llMBfLiJc00ZLzlFuCc1DsWtvm4msrLyYkytV0GH8+vjL9/Xna9Ri8YUbCZSd
9bOLbYqdJhF53B+CkkRIr+INeu345dcHWd7EzwexLS7MxRbILs3669dZm7WcZGh1Bylbc++PCbjT
2Lej68IS82GeKLyJ/iHrviNT/deH/r+uHxZqpKOH3LPM5Vb+5ztJ6DpEplt2dwDwNCHhY5XCGG5i
SmAIhsVIldzVlJAO9+vDkrfw928/jGOHN2vxUDDNnzksPdC/LB7a7uAaVfcO5k6MW3bK1hZp1Hxw
I7ZqrCdYwBcKlUcv1E73Nh8Born9pIdxnzZd92Ql5NmBde2zTSf9O8stB3eDnAnIN1lrCMw6sbEl
SCNziKKHVFgIeHzinR6nHDW2n/nZGXoHDo0avWlAelgQ9OzTzOGgso79DlRkxEymt8kNP7kiImJi
I6PqlUe0JZo0haJEFP5ZBLOHxYg+DBLclFyJ1vCQACyYAYG2PjFcxtdxqbhQtSygFubqosJy/pIC
bdgkTQKrwm/fPav0sauRLxcY7bDp/bncO1Z/cYAmfgEs5twR123uDWTP25qYE5QyS8CjMp1dn3MP
9XVjXgWIRLeAwIkHRwp4b/uSF0FTcPGhP23rObAmJPO9eRWxSj3U6EvXca2SuygbxvdQsiwYZhtA
tBfRZflDxvHS+cdYedFL0jDp3UCzn7/gb3NtZvfmj67TwILc3pEfRgsxbU0KmHwij4TgCe1J524Y
BC+0nGCMwFc1Sk+odISTUpq63qZsInlhaGLDeFnQ4xF1HTMNGMeofqW/VkVmXBPb/kP2hoPjT6rv
2ay/OLP1I2RO9KotmhtHGemLJH/sSG4gp6RL+CJVo/NjEVWFq4TQpUPWcsfI8IfBbYxm+aQEr1dq
fo9M+/mpDN3+KV0ufXDI/rkMVIKoY4y2NiTxverHpSECqx1X9rAJu6YD3Y2QrgaOxEyF1Mx1CIF6
G+hJoOUqgvjk4vs4oMfjANYMVrLN5J7c8PyQudnwkNezeoBFyT+GpcyFwXT/rohZSIMnzk8B996V
Y9RqO7DouglCTicxIwTkltgBNhZl07Ucic04Zjh9dhAx6cRIXzejteoQ1MBTjPF3peIhqwhmW7G2
cW+swsz2SRyLvel00beIqRSjK8uIrq0xxKaQJ7iiVo5ZQbdBK34zJeDLCZ/11sz6nNPUdO2lNZDb
mOU8HL2w8W4jwzb2fZPYtz6hgJfRcYE2t0hsfIAjCIcHgYGn9axj20n2J0rTneVEaHyT7GhWYTPW
cmUbythDNAw+nCwPPlBIy3XP/uLcMW/9loTC3MaqddiZAjpmsSFDLAXhcj4iuuGNOevvBXafbN0P
MPySGLubyc7xQKqidSni2HlEfjZvoymgxSCk0dzD7Or27uiML4EVDV+JuU/uRNmKw0Cb5m0cpVGG
kcuA1h+h/LuZM4pqYcFfkxY9vnVk5FxVKg5vNAzyR3Rk2JL6HpWibslTHi1CfMHVzbu46YLbLO2q
tylxx7tumvStzhJ5rfsWfqFGkcVwyD3nRKftzdYliXSS3kMz2cFG4i9mMYnYe+0KiwO0TP8SApki
edfNgvg0lpg5CZWe526wkNa7IRrFh5N6slwlRZ08tN2QfXdnrz+YAzchkmj6PZcG/jdUFizjm34v
a9IsN32T9hsKSmerhNOei9FjsZzUbfI4IxqKV4Qe8JpulHhElfkEXaCfPvHbxo+WWc+niXTNM/aT
hTQVpe068yoA2G6ZhceAZmFXM7/CVBaHR5cAqZ1EjkYPGBv7LslTxlseAPI1QnOUkqGQW3Z23fF3
YWLSBtMuYrQA7kpFoOZAma+HSHIedE2BYyG0u60oAr7R6kpuY0N+R8IenomM7CXJXeAreOuZvAPf
P7C2GX74Av2ehXH5/Cm7G2sCtFcBPt03EtPNb9Kv8KwVyL8+erguT1PPcg3fOZrJRaVnVZ7LXBZ5
HcbjEj2z6y9CSqAYfYA1YghyFE1cw59SB6CrZryYe5ZDYh9DnIuQlwDLyUL+ZReLNjuX/TMxW/0G
+RT/1OlsY5syRb36VIRafWzdYyxAPeUk9dOQluVehqraI+qMtulsimVlxnynRQkv9KIXq9Ub1EN5
DHwvyFexgqUPHkssj/ecm2c3XIf4FhA8JsxnOjNMATbpAZ0fBPYVhit9qLGHWCThmHB12WiCjw+G
8sQkGTmZT/aAWmwW80FWDb+w0N58gNXvPZi6Fy+fZr/UWcS9n0QQtwkq6hkP/dvcKA5LMx+d9Exq
odmhiaz91nhsUg8qgKH56AN7htjho6RVMB+/f4oK80XwWHaee46Y0KJzA1lPwO+wfPuNYE8j2h3t
xsifxjAN91XVImVtPWPrssDHRoM4Nf6UIC8Puz7ERGNkyHFHD8GwbaK+q0McPQmy5Fu7m5w3YneL
bdVwgSMbgkvLFb2GA8BgzBHVD0Iv1RHrYP/Y56QmcyHFt15ixHDIVEhKME4g+LOIKbum2geMol8k
vSjMVpJJCOwg3ft38aAVGfpWynxmuiyGH0MVGV9Kv4kQAcvM3ARggH7/nHKpo49J8Mtqxx53wmnM
ayS1xmPM7OSWtSzmlMJSW8PV6Wul+uAurAe9M4Ryn201Oc9DZzjPAKama55U3i5pE2MzEXqyQZ6K
DD2K6qs5Nrr7mgiSrdVV5Rb9kb7+POuStGsMuUFwYy2r9qqqefD12ZlsFxPIY4L+QaERqbkQd5r9
79nHhrOtQjJayknaKF9KcH6dcPgS++F0Ukgxb6LAjI+4RnHufF7LM6mNd8DTgCQxajjPLD+voUVH
W5wwMZtStCsrpIP5jWiz8uhhTngJo2jYywg6AytxHoZidvj4Z5g3eU++6yIjWscj0Oc1XveEW6C5
KFtxzeaTvuamMB0tsrFu/G6eCSJwWbRimoQChz3cJdyGtcTMyAvddh5eClYH6IP87IYVuLFTNvpp
R5XI0MdZ35r+iDS9azRZpD2Pbj+p2BG0NepWPZd+vrHIl0tXgZmEW55NwzHsGD6vIqfHQyUJz1hX
flU/KmAGO8UNhxoIT9HZdCxJNCUwnk55A2AdNMDTaDanFhvyDmIM0RnkvRiPvRDsANBsUTE7bN6K
ASG5iHu+mtIlxGH+xHsEQ4tppBkQsppV8SRQ62/LBnGzHabmt08/rVPikXTGUXxDyoAGV6e1DZh5
sZ1jPNymAEYwSmEZ73LfP3mjM20D4LQsMojeWIHPxWtdht6gWXBjBl9VBNzeCQ9HDTq3AvlxxB8e
HcKMoDkjDr4oaTBx55/eZjbSPPRVbXQgUNzZp8Kej1kQkUsGNn95Rzd+AkER/Wxybc6pRfZtWj5Y
Gvg29sdqOzeJsae3JznQdifr6wRlDoR01T4wP4W3kKfGGdPVrWomf8U+noDizPgRtNKH2Fa92Aqt
WZFN0YW3kW8KUXPndOO+2wVBN25rlLz7KMJ6VFGXnNGOdBAGWuFvqRATvE5kNslkurWQs66Jlinf
QXu9Ixu/0RYB65Yey6VuaxlfIkXw5/RxrJN53QVGfOButedEDGuYJmQnYwXFShW8GBXLHZnhjkQq
SCJoMC4LWxvPiggkNk23QfPnN7zfChYzVZXlOdyxcZk1ZA9USUwMelxtvbQADlLbg9oTLJF8jdXg
HnJt4hafFJkcpGvVDw1opRk1lWD4XFrJOcm85rYixvvFiHOY7dZUvgIDwM81+N6Db+K03hRBkx/V
MM3kJYX5/n+oO5PlupEs2/5K2ZsjDIA7HIBZVQ1ufy/7XuIERlES+r7H19cCU1FPvOQjUzF7gwyz
yJAIAnB4c87eayNEandEDVt4y/xSXkqnmi4jYrpuCpoOa0ykNhayoYIBOym1plhMC7kiJilBLrfp
yphqnJ6EBz8yRjwaTfnNrab0hMgIgTUgsdxq1ee+6HEZtUMcn9TZN7b3xteB4/iZ4aKXWlYm+XJd
GSGoAB3fX3rTmO+bEaMCGcj1pnFw1ZopiWnYXzT8PVXFW1wNnvVNBrLslx19xQtpNNFVZpEm20LV
+qoq9leLwQjM8xHO29c4CewDMR3Zgzfac0owXfB7fV4hlZEWuCacYDdkWXsShI48C9K6ecgaQLm0
F/oDPffuhMCm+LmREW7VwODlAuT3Lju7SL+nNR1cAvrkE36c3OQTKeyDASL0tGo4gSuQU+jlu0xy
1q1lux61Rt6JzE7XWEQNrBBdF5zn2vgj7mzni5nbGb7QyYEbm0xzoCU52x3x4+zxJtw4AXFaixbd
0EqNFTNZlES7qOiSRaFsndfLansYOVVAIhHTAsjtyq+LaVWH6a2WYG3KGgpazPILarYOySZYn2Kj
eKhEBKFPYQ1Y6Fgk25XFzngLUT29zeM0P22mxNxXFSZA9vMpFluB8KxwWmJd6l5LdxyXlPaD6GDU
dD2NNKNVzn2jIZvk3OlsOcX0C1MLvTsE9c0pi2JyyVYxehoMkd9FZVx+KdpisLeFZuFzCj1IjNsu
n0U8CO+Iq9Ka7EoKo8+WLzL3uFJIhtuqjw6d2f7wewcbGJXd08F1shPBzvY5KxDrEOkLnkmLz6e8
SwjDEVqybXCt01aL8tO4K+jowFVtzikE+ucRm6FFJJOoXjuOVeIZVyAOKtqEfP/facfRVWVNQzdp
k/8mvIZkrbxuL2OdIoP0kwCSby1YuGwD8nrqXZEuln+jDPYoo7p/xFh/MyGGlhsb6f5KQ7W/jcqJ
mb3QxJJPLbkBs9s3SxAD1bWlJ2QJegoneNDqm6nrSORixO80J5fbIFD2qRmjw1yQdmPvA2RLOyR8
/jdcDDW2Oz1HnqT5+BYH+5ajDusJkIvHOZRnVfjugxzINdMLInP4KSaCsrK5kaH8bidOddFR1AKM
5pGDGfcOAmsxRmeuO/Vbsil5YrQAt6UfEdmkuTwU4dkPdhfI27AjGTNqQz5YqI2LPmNPNQbK3Via
tW1EYF5yBrlnQo4vhmJSh7LEatb0jVoXSeY95W48LZOqdygTiuh85tFn6Mk4xZgVu9uhtsql3/XZ
dTbV5ByYGvXmtNk3zpheeaGmLu1S91cqUuY5UYrip+HTFM6jvlhXbUhuDlqFi8waglOwntaNLHDH
A8OYkKN8jTIN41Ncb1Om23VXEOI1NYN+5XmtoskOmCYHObodO5HcNMy4tNfJenXdTt9WSXvrtwjw
BltXB+HnMIL76jFwM3sXkSi3xOkyHJhItR3RQN0pWzmbNAWkKbVfxux/8+xn25BWDRKz+Cbgx3yt
nabFSEpwTvwt16NIPzGK1jtxei9aUS3pGWy1edua2jAuybax3PMwqXxzmWcl+VSiIitxU2aUkZdO
UOHQHKvkNkvdDCfr6G6DcAZCUcK6haTxYxjgVOgTW5WqFNVBn/pn2+LUYCVmSvalxSGpxJQ6GTiw
0tA1ZmHKTsPbfOD7t+iGq/sUUzaQZBQx7AqTFeWO59oMMQPq4xyWy/o69v2uHdSTzRFkiKZTq9Kv
2EMpKmeUibTWMZ6lm/QnMrfEWpWkd+sx4hLfM3adq3k/AyWsS0vXzKt6cH+Wg9TufT69O9O0q2Bl
1TmptbjAvRUKn1krb+VbgOjt2gzJ+SVzDf0lXJtPWFdvq6AmXSedBZoSNxKyI9GWqF2V2yH1V7uM
iGhIuzt68tPOV5xuXdDE/6ByD3ASRhNSNCwVR5Vmvyp1A18pl6sb67Y0yy0ngGFdouD5pN3yBs40
V+7FzNdmG07H5Ziu707Tr6K2mtr+uX4p0o9e+x2xwLDQ0PdjZMA3qZxJfwq8+URJlsI/qN5jP1G2
kgKW4ZvugS2aqff1Cr6LL68sVPFnhU+d9ONi9nudJV7hXMPWaXweUxolbKNWpvRgXtohHXrgpXTH
AblPVHzy/t5rR0jcOOgPKc0Bu3tdro+HNuvGpKezRKz2Cg/2o3Lyx49v57NrHHV3QqsxFV9rtQPG
gXmm2kon/YycNrcVjjsejD9A1gxFC5/Q6/tw3cjpK7OpdgUL2Jnf6ubBzDOq5V0ffgk0Wi1YXWdP
ALXWQuAaBwT3WWvn7adHYBGOJ7zvBCQxUF//DtIqUDHmLqo3Ax1OkzdqiaahPE20CAdp4WarP32u
XA8HFWldFkzP42+vZG/ljMCjdmlGsJlU4xW6cvuT+eTtWBQ6pEdUqpikAC4cfeCubzRIw5Nyh1qk
XdYF2GLYNORpUtD8+HbeuRI3QTqaVAZ8LPtomLh1GE7j6OQ7pjbcr1p9gsnotqii+4+v885rIquC
pDPeFTPXizHst143abqxcCs7302hvq6SJ424jCjOZuPuJ9h+822zUby61FGzkYOqmglAIKc6l+pd
Jv0FLqZ/GUpAe3XZdDci7tpiifOqVYm2caVXeBsV+1bI0mazjmgBbc2aszQRG1TBUolx2HKi4tAI
vGt+H0xnXsJmkEQagfSKkjGbq4aMIBxOB7tLhvM+byljjfAfl5y1o0WvwumTG5Vv2e60Minu63wA
Bqrho88PrZom3KzlmdZB8+CmmX5udM71qFT4lE4tupqEgEGMuV8rmKkbG7MTjSu1VwqNn0V7xiiL
GCjFXUoU8rJRZFvn6XXROwTCcLokUaFc13FP0SFE9upVkcDPj1hpUXWoGLVIA7Etc7mjwdWvmgbW
G9eJVpzj7dNYomWIiALGE5AHK9fvQXX7A1aYnChqxzc1No/A+r/Zs0H4j8ea6dKMRMGCTsy0527p
b2PNA1ZPG3bkuUSoODvDFXve+rDzCX0kKt4T/e7jC77t/JLFbRN4AAkKEvRx5xe2TdcRpJzvXKeR
kCDzdF1ihDpVomi2nkNAdkD95VZCv/sE8P/O50tbW1ckmZIfax5/vgDjOy1oVQaFbhy/dMi5HkuK
vrcAT6Mff3yTdHmZjTjw8L/jHjrNETadY5vt0q6iNAoYqKJmg2YSZFG1V3UcOsuaLtu46E0qdx9f
/J37ZF+FLF7HO42U4Giok1gMYzfPCL0hkGtb9tmtP8xEvmis/ngbIOdJygAECdf3TVwkB8HaR0aa
7EBXPYzkgK1MZ0B4mwjxx8OU7QaCKYRRyDD0Y5hnMQem+12b0Fxs+9WkqL6I6KLvLbXh9Pn9Tx+g
1AU3ZhoSki/u29ffhB8mRSaTktuyUrHTijHLaSRQ2K0TEX9GRn472XMxtjZsDSy6WsfLV0mDOFBt
yp1p8jYQ2gOYs+/RIG79Xn2yB5m/5ddbEC6FPkdxaywvx5EjyMrDkdy8eAfebi0omLi5hcUu6Sai
ZqFCJeZnu9H3r+iyFXVnAdwx6lrDP+AAtox3pdEdYrd4ykfjVszB9uSlJpg2zdM/f3VsvLGAsuvg
ikdLtFVz7mg8O95pbXsgP3onZYxGX//kMm83jFK3IJ9icbHZfRwrqzpHJ6CCH73DJjGDRTO5LwZW
xI9v5u1UyVUMvDTMzAiTj2GvkJYGhPBGvKsEx1qOe7AJ2p92pq6isqGrhjMb+/Ens6T5dqXkqkwc
cFJIr1DHnxqyaEgyAaoq18Ky3ScuZ/GsiMGVuLTqpoxOVj264GoAr2GRI8q3oPat29tmKP19QjNp
g1vgdhqt8hqgA5TaomBzMG8LyIK2TtDGqDvXBBYMWc765Ld/98XMtiM6ArCnjl8MfckgobyZ7ChR
ZetodKODNlDs+PjFvJ1heUToKm2XuAVQ9UcTRCpLlhE/T3ZZYyeLPO92emzcOnbz2a7lnQ/Wwu+H
qlIpLFVHM7llJ4K4vIyJCIsM3Wwv2A9KHzYf3817M5BiC+CQ3qBQfc3P9LctwAT+fvBbLUZBABkJ
Z8zcGW9hs9TJN7gvf76L5syITJQlY2btH59QYagqkij5RMfY+z4/uypUV2nlPXx8V+99PGRAKxtJ
LgeD42E81HiGppyPJwkt5zIeDersnvWdimu+qXzLee4TSO2oWOpPlqr35jyEpJJ9NZLBN4ce6ic6
yu4uJkTUvGgyDRKPvymi+yKabpiuP7naewOeYw8huNjjgBPOj+G3lwdUFx0ZCMxd4RfxNlWWfdWb
0P0+fphvuN/Y9fQ5C9FkORLInI/mVbc1h9ai7rZz2l6/DwM932BGQpQSiS6hQG/3d5Hh5Ms2b7qL
cszicyuxxTZwEHZNY6HoLiHPN0pYpXB+aMq2bfTZ6dZ498nbnLD5MsnEON74VF6tW32astoMklph
Uz4ZjZsvkZbU+9B2HjBHFUsb98lpkonwPu67eu+5+WNAWxfDFxS/PpV7qkjuQo0aedwB9/Hxg3zn
W6OxxRbUtgWM2uMFMbH5HcKB7XafTd+LyWg2eoGiyktoYo9PH1/rncdhvAgNrVmxyq779dAwoRjr
EqrmjsjK7zoFh1Vq6U/1iH3Bhs+AgUI1n+ww3vno8AQbih0NK9abLXZXJSOhoTm3F1lfgtCH6kzr
nmJmNS0ElL+7surLFS3Zbvfn90rWhTtXpNggHs+UEiMQAcF1vuOsdg4rDsRGlVwhS8bbGfv3IwSA
T/a+771JtmyUAUyD0+9xsAbfCjBBWeY7TSeRCdIErclMNFc98NxdqjhIf3yH76w53CB7qBkKw2bx
6Ask4UoGYc6jHTofCbes+pVe5uVKIIv7J5dycdc6BGUjujtaEArs+02acUQz3Dy7tJIS6p/dqJOw
NYxPpq/3xqjgg5p9CLPk+WiMduhisonKAAGd7S106B+WRbJ9zfsL/fLKAY76x4cjJjDcwiRlmujI
jz9AY6DgbtYTuYvmhNDH7q+rtloV1AE+udA7EzPaYvIsSAMng8Sd3+dvE3MxQX3TPY6AJHw/+MOw
daby9pMhIfgZRxv6V9c4GhOuhhtXzoF1qHoNUrbD4gDq3Lo2W6JLvaSveYo6iK2+KkitiPy7vK9s
FAM0bFqniin+tUiispB2j8SlpAnDAPwLVTMUTUVAtQyuTBdDbzZC+vIKPdumNQoNTrfjEi2ctw8s
B7W2PgC9M2YqPmZI43pyUxQXmQGXOU/raqt3pQcjB/3YRZTo7A7zGTIah9UFQcrB1qjqcZ9Y6LQ6
EaRnnVZ1Oyd2b8M8rpc84XiTUiuCMYRaaIdCKV3k/VSsvTawUAzG/WkuRQgtP2o3Hz/e98Ymq7ht
ME7EnHb1+g2C0MZMphibaAWfyqF5coLiQgptI9IcOGOf/4PPjj03mz3K9yjjj65nBWMG+YaYzqYk
+pt5DIbCvm+yTzavb0t+c3IWCn/2JpTp3KPLAK4ORAWDaYeS9KoowgrhkPNcxnd0os7oSi9by3z0
q+yTI9OxWR9fw0til614ohyujzdkbkGcApghaiJEiH8J8NwunEpqV6jd9WRN45wzTmmlcG3jrlwl
GUohACFM5KXZ7S2kvlbUa3uht9rGaGS29FCHMeCKLcYP2lhu9M0yOg7qA3og0Ob+ym0MeFWdPa18
w7sxY3iwzmRhuG0iSXQg1vV1xO8DQrj4gfDbuMS9DztmAOWGo4v/P52sZVA30dqGgXtfCuuzV/He
nK5w+ZGWRplBGPOr+m2OCPXaSrMY5zNBFCPdpcXY69vYaLpPRtZ7c9Fv1zneGHVFh6md+ISdYyU6
We2qXaZBsP74c3lvQVSkvtBXoN9GutXrm9FLsyDStiJlts2d5Tij73TzIY8DhLX1+Inp7N2LzUw0
Nr642463vapiMsoSvhUtUCkn0WnbyWKDDAxBZRN+8vjemwgUZX9WCyx7bza/yTgKFSGl2FVRdUWw
BjQTb3zIk+pHE2LeCtQnT9J4b1zYnJI4wOKlso/7NFNdJDxf9mnRkEClnkzj4ExVvzepxa9yoQU7
WRBJPhSuuA51L9iNPspmPw8x+vpOvHFzOd7Z+ALQaHs+0Qcfv+l3fz0mRMpI1G/d44kRJFitxQHb
nL4sfgjXvw/M7iYRNJP/wXVsh5Mix9/ZN/N6RNWdNgYFopwdJ9GCak7zlI1av8rb6pOF9L1t6xyR
Roll/od99B2K3kXGjQBr1yAcD2p0bn12VeXWIXKMiyQvb9PE/aRQ8d4A/u2SxxvWaJIJQh093Wn9
sPXb/IcrExSu6lDl3SdnDvHe+OVEOsehEdtILen1c2x6B6jWYKdMM+b42ATFT7Jl4CskhrOkfOsv
Z87sMmVGXoflLDjWjFmeVaH8AZH/ICmqPHgl6QitiWwZawtmg6CpbmB4ECOXAW4DneVsBrt37h2L
WROcCZnGqVYPqymeS5u5+VPvTTTtcHWHQn+M8vYcT2KxbtjyhU7XL9JRhGuwXeZNgfKSxd60PhlN
7z0Fd3bqUuJg3B43YJOkqCFvFOz8imk/NZOxaHT5YBXWCTVTECskRn88fN97xbM9A8egTbH1+LEX
keGPJZuhXVjCru2Ktio2L5Rb4QNpX9SzMPXjK75zi6zrs9uYFFB27kfFAFeNDuwBkexI+5HroBrV
WRawQxujvH6IyPvboUP69vE1X/QaR5tQtDcmD5VPlKPt0ejyoQvSmU3SnUondxn0rbqRgdEtMzFa
J0GeJPdkecDQlUi2XnTKTgCdLG0nghXQEm21HpDMJ4/+nShniSqBqs88a0MGMl8PeX+wpgLmHVPH
5KFnE77coEoTm9qr6i3ZfWLBSEE+ZRGn41cBqLM6Rn4tf1GnXvmxfzdHi3fmytkXjhwDhBKNtqNf
REcaodImTPEtR+C4X8TNoQChjMAys054Xfa+iZAk4rMg7SKhiGxosMZI/w66y170+mYcPbDFLzml
zaR/YVucbYOeIYVtAjbK4FpbdLk/RhSZTNndWqooWCMYlKtKy5pdoEp7PQStvXL8EzOPxU0ssuGC
zxYnCsy16SFwWveQ6PZXvR3jTw7m790/HTA86PbcoT8uHFFui0jBFtx/Eg83xF0hSFND+BAaWrD5
eCS+dynUl2gNcKOzbBxtQGg6kWs5L0uEWQWronRmS89QxAc3SPyHj6/18t6OR/1c/RWcXlkGj4//
maaStk9DDgcdUPdFQ8MYx8ckja1X5B1ZXYlxYuS6d9kMZn9umpp/ZTYa/GuRFNsiAwv+8gv9Eb7h
LHyu8jr/2fzn/Nee82KsQj9oXnAB//ffbnPEp+mHf2T7Iz9/Sn/Ux3/o1Y8FQ/Drt1s9NU+v/mWd
NWEzXrU/qvH6R42G/29iwfwn/93/+B8/Xn7KZ/gGtBbMOP+LEpiv8OtvzrfwX//nhB/TPsfjK4LD
v/7S3xxg4y/iDA30fvacdcyw+sVvcNy/mD7mHqrt2rPChBn+77Bj9y8cCa6BnEDMDWWdLcPfGGD1
F7SFWQg2tw8hIqg/ATi84BNeDTR0IPPSTQEPgMObVQTSdlA5k+cfaCI3AVhCgwqvAWNf9BgvwtJ2
D9D6I7YR+6KUkiNR7rjXpAM3TPZptxWlUW4BWULC/+0xXv7rV/h9aqOIyCT6+lfj5iz820z/ks3g
0XKDsHS0YtNRe7uzivzChfpzgSsY3GikeRaJ5m1+ExpkQhEPTp6XT71YK8jcSaEzed8dTnhXNb2v
sloXo53aD1OhkeoSlGh5ZVAbXzmjNKpaJ10BNb9TmrNK8NzpFxBInVpbSdVozq6PvWkl0T02pLIl
vYyR5Es7ru6CsfPhtGhErmGrTcprx6uTcQX2BfIlDF334FStMbOGCc6pXNIq2qBq127viEssrO2d
mxcJquwy7Ra0uxK4y31UfkvHVL+WnshplRCDES3DAMEmpEmwk/gRzSBB+JIn8SZEtpZA2xXyKpvT
uEhi22SVdz94sw8wnKoDWmBstq2on0M9qC7cFDuBivDC+PmhyFV9a2chhht3GLd23TYnHi6Sw6B1
2iq0J4DDJNKo81KK8TTzg40WRjHApNbIr0nh+qqLCONXSOOcPVgSfDE9BPYLTFL9mQbg9gpDtjtA
Vx/rdR92w6lvTzd66ycX1diGWHnQ4S7qXhlooWNNfqvqFH58EdQo6i1QOa3QQ3WtO3Fx3cHFZwfo
pJdWN9lBByLLiM9gKNXiLmJxxVCghRfTVK6hapEogmL1ltI0yWCByGhoFdY2SdJsU9gN+XNGxem0
RgJAq5Fgu0F4hAtOrrYQk16uB53MJDk1/ZLYW3XFUy9PHBUjn7YT/eBT+jvMZ9NDYOiJv/IyPflS
NEZ9m9tQtsresK1l3GrFTVmH07nIzOFUsJ/97tuB2kivKdeAnkOC7rtmmYwd9ssQkRwS505uprIf
SFeMi+ApZthTz66GJfM+hL/a7691u+vPXYB2J1Zf0+VAwAIHN0jWjYYc2yThihtqxHXQYHlp9Ql5
UBUGDOkqtb1NDw8JLWAp1ReLH7LUhgRlteO2a8vtjSfTj4JlGo3jD3yA3hnLnFw5+Es4B0rI3w12
06+1OU7V0kNhtzc7FVWrvBdjgL3OzkZMAUiPF7aFZXdhlqltzkZ/pP0odMYVrn2CXaCKarcWnkaS
OrSExAKQzSduYeXWeuA57imkVBhmjCQ49QFynQxBz9PDdD0tZTeD97pgk4ymFS0yx5PPKVZjtQhR
bt5OfZGduonr8vimMj6zwJhvRI7eyXTC+esKnFKy95F43AB8CWSejdtf2ZkeWls7ztU+bqo7N+in
b3Y3DWuvr+XeVXMYlBoBGhaGlp8zE/ZfuwAy4KJw1KgvUiKRjBVlxni2xmX9SPZdZWN8JgdrZZUE
zkAXNJzuHDQ2QiQDtBR+Lgf9mdE1QXo65naDLWXsun3uq5zcXyaRdBnB2buw4AtWi46EgQuo1/2V
qjpsloALcYONBIlfkKZVbHHLU/xABJZrm6o2CoSdANbOFdPBCRuVJFy0XpLee01WXoetaPI1fBhx
5s1AaK2c2dC2ABMdzsBoOzfJzDLaUK70nP+uGKMudlYw091kVWe9GQSXodnHd8WMo3ZmMDWR8Cmw
gR5E2Au32qrj+DnyG2jW4QvZGhKguqzDMdG+IDnF1ziUYLDNFyK2/ULHxs6tqo2codnVJMoDKpj+
q+8EoNJpeVxTqip3cNpWpEppFeZbINz6C4+bGqY8CdwuIkenq24skbMb8wwVXFE/oizUpeG1PQ6p
saur2r+khF6QmD02cYLXOqgf81HP0oU0sHttqxkZ7s3w8KB0S2NhGfh3GyyAkOyN3goWdPjgzMZg
vy5I9wRFbnU1l0v8pvvJ/O5e44DqNwSx1Y9Kc7mE7+rTqWRu3kQjoeRVbCK/7UGgMzcMe7J0vS/d
DEinUQ0rvZux6THO08Wo5zMSeQq0pfvCVif10D41Xojr9mjO9PUaEDvEY+BdXVO25A0p7Pq8Ngwo
wUmqV2j5QM8vzc6w12QOPUcCdvB8Ql/G5SDuQxDQ+6iw7UtXBEQXQYY3MXcyEK1YXAxacRp5TP2T
lZz6o+OBjc/3rt2mC2VpwxKaG8FuOh6Lgsy48xH6z1bmWsFfmAbzIuNDBygx0+utFo69abY0BQOc
Qm3FP0JH1x6xTZdXlSmGE2mV5NABOoCOb7ndMyaO+iQWlr2q0nzYzvuSb8lM1meUWhibXoD78gW+
P84c/jrHorVgOa1OhDOz/C0RAO036snGdj9qo1zB+HbFZqy0MF8NcL/vVYR9eV3OqQDyJSBgfAkL
8OUcHBDVc4hA8xIogLWof8rql4rtS+RAO6cPhHMOAVs4XlfwpMmou9B0GV+PurqJsb5to5cgAyEr
mOcEtYmz+iXqANqweeERIgN2P8gfxzkToWlJRyAugPflvYQmIDjLHoVVpvxMMhXMOV0Bqifobjsg
c8Epa+MUvxjT8TBnMmBlxWvFvouohsRpcONQ4IqfoOliLsT4hGFLgNeP3IIqk6fRlukd3ACCqIMA
AghKTwK0y/S6D/TmHJ7AeIUqOYTP3ulipWoDcGeVmNhz6/rad3sWa8uxzgILASmmXtM8DfFeWCt4
z1CeexkKPEGpBMaeYKLyaNQ899FQfnPwcSFSnTT3YEuIH2wwLbNap1HurkdjauSi6qtp70SIhHEw
teq0IWNILoowac3FoE02DJYo6k5LY7IwsTGPRMsqk8oipDWqHsyIIK6rTsiUaE8W/Su+WuzAOmPA
Q3+WqEMXVawENK+ycheXPE+C3wEgsLRK9l95IpybYTCoe5a2Vi8kKNcTeldMtIEriq2TqyQ6q/BW
06YimB5yvjPcV6ZbXhuitx9Lz4m2uUJhiik21p6l4WkHBxd+ti3rChqv5qc6bnhjYsko7aAldaww
Lk0OVunBKUL3wm/t4qeb6QhhEh1dfuHQxZrDIjUMXq3SVwMxBIK4NozB+a8u4q+D069d9r+Abv97
Qjv61//+Nw5s/97J7/+jY52JMoHq1v/7WHf2RLrfU/b992Pdr7/061hnW3/huZz1vjpdQnq+nN7+
BvO5HNFozSJZRSjIye/3cx3CXQoWLiN0FjHQcv37XGf/RYmY4xUaGmlT5BR/cq7j4q/OTu6sfNI5
O9Fnp/tzXKzIdGBLaRDDs/MNayKfQWanyHTHu5TFDROr9Rndbq5+/H5Y44I2aTYUIvnN3wqFSIUN
2ImqcTcMdDF0rYPboPpw+9tL+DVcfz8UHh8JuQpmy5nNZlHxenNabRBgdqUVDLuxwcnem0N5FedV
B1lGFmtd65OFUaNcICBCu657e7j7+PKWe6xenHsF1GNwuDgm7/i4u9m2I2FYo90QHaKSgXjkYNok
dgDmBv07LNSgOsClpQiIx5WQ44IM3TmjNqQAXiOevSErwvAXOWGc9EKDkDA8A7u5M/XxZjRj/izO
/jRdikSbusVQAH6BElMTgYWdcvxJwzi+FpFDzjNW810g4dt4tioJ5LXKL5Bixu0cDh8uCt8gdWFm
i5cLdDTTTi8H4xarVXFeEXB6aw7kEzYCDlgPqvzJSdNQx8PbjT+J2iGOjaSG+6RlY19HQ3bqGeCo
oC44xrLPzYy0ER1VUzgWXw1f5y/2Q+ie1qR5rWm0eNduZ6fNqqsLPd/zqLKUfYPO3/WoqYktNFVu
U7drk3NXaN6O+Uh21pAHFxauW7rtLt4hCAF4p+2wusqTjqWomw24UQMTtlYYPiYxhPSX034lvLA6
xK1ZXpHG5x1wWgxbVRrJvsQ9sjZE091HxGzel9Gkbng75DPQNlxnJmk8LUjm55GcjKVvU1AO+2y8
A8yWf+X4xJspKaPt1IxOs3tiy0STuaeKo+YOXu74s4d9cKdX/BUQz/WDwnx76g2+3MNjMG5bIogf
oqbPToc8d0/TlML5yo1KYlZkijMbjvekg9hLinVdeCTTZJ25zkvY8oUKcDIbPiZMM6+epce/+jG+
L7i+SEp2RAtjJJZtydaMz9nRmnGrwjbZE0dSnI920bNgROQ/1gKAITuIOtkXAEdoSBMPbhNNvNUM
L772cWYRxRyU5xJfC4up3/2IdRapDIgKkghdZ9Iw8sdwKLt7VGzTmVt2/CgRjNuC0/jCGLhjt9eK
cy+eP3attC40X+9w6nEvSkbuonGDdNlhFYd4HWTdDyMOxy2UXnnhS96EhycI/nUxrlLCQWFpFy3P
Ffzyk5241pJlOiKKeyAgENu8510r3Suf0RRPZ1kfjHcm9dEtudkAJqoy3lByab7rkTJuOXz0q2D2
6Rsaz7b2eY9ROz/qeYgmGYmVIyWEzYSHndCkiTchFf5gcLnjT5b+4mvi294hqeOvvVa3hyCswOE7
P/XW1btFqKWgs2svNfdBbT0Ckirn4kd775uMTez0cbg1IV6spEwepWd3JEPbxXkRWQzKOfBuCHhR
wHKajVfK4qIg/v3CbXrroh094zYL6+Jra6n8ESABo9UGfVSZXv4ocAmfRLC2bgZnjnfXIlL1nKzP
n3wHussyFKOG25bsmpebcwI+AjJytOthLLJmNcAUP0N8Uz8UdFevx7wxSLynU7Q0YJsfyOVJl6rX
w12Tk8mwHLwh3ELAqZ7pFeu8pjRubVzjTvnFCIG4QIOy8QSbojxvFNAe8wFNjRGrr12e9c1zWLXy
a4jbPvZ3nZgyiXtu0rI1/qm+PRvL3rMOvS9aeQ1vB/KKHMY7A+DTEtQxiQOGNeAGKye1YRxaBOKi
tSJbfmiYmtrsvM05sEB9cA9Siy8bvYaeryfXmtWey7RIN2zerauJSMyFZZPsXVk+CeHeOXG4YqUj
3dj55hTsUzO+q9GjrtkNt+tWjt9CJ23Xsmu/x4GZ7slzeh5bGeyDCZlfZrTFac72e51Y3UBwtt98
N8K6XPthfTI0pbehFGFAYordlTFWMO9sy0eb7ofncpKEqrpFNy4rEDEqcg5aDJQ/TMpsWhSuV+6x
U1CV0AbSjsnXWqRhzOEzTZKffgGNG0nVnMxey3Hpyux6JJNibaaaexJBZjtDedVDI+CDBedjnIQj
9uPWdfz9hFpqaRqdvtcJaN+lNtCYohEO2TkaEOwZhd4R/bQNdPxnppbqJ70VurvWN25ECoWennl9
amSuSNYmz/65LvpeLS26jRjSKFfBlU6abgemxd4oo3/MYEOetjU5zJmpt1jzXAPxi6tgv3gzqtqr
n0Xet1vf8lnzWMCdDZSQbhGY+PWiTJXXqG4NcCVxvcGME7AFjzWqgs7w6FgdlQ4RDyfZMNvGkzj+
igM9t5dqUOPWDTtShBEqOyvSQTANdFJQ+BdI/AyTUOqWrIg98hFTX41MIoCu4sKsFwXf1ZlM6uKk
nzyYZqZu7pHCk7MUBHxV9ZrYzHKR0UdfkBVuHQpVDXdTLziBzFwqtIW7PlmJTssPlBWnpyLRLUQU
6XRbREUOaql2d8Nkufu09cbLMBbTqvPa8hBTEVoqM8HJr+JukRC5sK4JdLqya5RDuTeLyf0Kyo1e
OJtS65DOAYhc9KRbraQroi+2Il/P0ceeouIIccPttA21wBz/Y3qVGBprOeDPfRiKQSwwxK18zXfv
ISga2yRkxCuRB3unGzgi9Z48yxF0hIu4167TZnDOjXIaDxS6wJdwMIdhBw48/SH98hxXuX3qDtiZ
l7Lv/4e9M1uOG8nO8BNhAvtyW3sVKW6SKJI3CGoh9kQm1gSe3h+qZ2yJ7CCj59rhCLvHPRIKQCLz
nP/8C4HeJXIgtBdp8Um2s3WUkOgUiLXfXJQEhjz2dGcusOAI6mWPtPfplBThOrdy85fEJaIELhe+
3pi5ORxnwKG1rIxm31ul9ziWfZaBLWf5pUvs2o/KyX3zk9W6A8RKi8AO7xGfBxNH4IJcLYATxAWG
FsUuSL3he51b9borx6UukOoWO4VygwZb1NsQaOgC/BM5Jq4zOT7pdpUekUU3l5FqaxfhJHwQYDUv
w3wGUJ8Ag9q7nuw4O8ypkN9tSfLpupFTsbwbYj2XEinPHc4h6PJYUbagkXbssTnL7meYxaMEIGQy
ujOLlgMHUef0wniUMNnJiO8kZDK+gYIyIYhNGW8SbwkTTTNSJ1LpXc9Yi90ZJJBxu5mT7nr6TOxj
IPitK4q8lDmFlt+17CEtpnDoMXTidEbtCpp2Lr5UZltfMAJqf0rMWcONTaQAdXK1kAT0NNlbylD/
s6Y3brFVUgrTMhCpTZ7a5RE+lrgscfU6uGY7bqp6ZDNucoIUK2njo5R6LYd7VNXGnUii/j6zneQ6
qag0hOfLq2Q+/4pIPTgAeNmK/L1lU56r6aXDF3aVRQHlSaSUdcM2KH460me4aSTYXrSUiSefiI14
VRFHQcqhnPYpIRb3aUZk7cpSRijWZtVM+6TypwtzyLn/fhg3yeL1UVNsPSIfrNbttJS/mEI8Bp0u
sZrjFpjXo6ep9PQSTjLbk9NVb0WeRcRZj7gVTl5s2qtaOiWmyJH6gMQOX+JNrxSgqKBppJkhsMh8
NdgilsGR5YTngMZQZQ2uJfOtqqJpV0+aVZEhdIxSJ3gZ7Gk4YESZ7AzLfkbz/A2/OwfuJseU4Y3J
pkfo+mlobPdxkJhVZbNTXJhm5TzZSKc0zgxSDBf4QoUEW1vFBowB30TNg6x4hYckwsDUtFKMWHRF
nVBW0SUHN6Hg2pkuoIOPm0Yhh6yXN2u7vXE3JI3/2fCC6aUKExOjauG6TE5a1jZO09QbY10eewJF
juQWUyvRpFAPJgX/pdkNePUNHo/4xiw1khazuhXIIHmXWNdsXDwvH5hRgcEw+vnsOoXc2jqWVwWM
9cu8J6x8sGj18Ckc7pPZSBAte3b51Dh94Z+6cg4AieIx4SFlpA0auu301kuKlCxO6cQlnkiEbWAD
hlmuQeYYNyTs+zrGBLVVDvZbgT+XyRGwL9sQ0cH/I6aQijcm5iX+Os7QTw3ITEL7AsJgiyOPQ1CQ
O1JLNWaaiw3TM+44EREwO4sfX1FNCRVoLCWNieKKNsY80PWwtEO3/WZi57XGt8lbt56B41wVSSRw
DQVzmLry+5T3xa7JumzfD5xqZjHOByx2KeRS4ff3XVY+BQ11+6wt+RiOpZNtmikbKOZ5dtFiD3Sa
Zx4+H7txh1eSc7T4YG8L4kX2MfIosQbCL4+dF9bPeiJ+2iV6hzqrJGZDaN6n04XNDR1AeDkpE0x6
pNnyS9F+ExU1JIgZYa66q5+6paYWTBsI7OkAJ9251MTGlmO/s+akOuJuSLUoAmfFmRXcVk7T35tW
b29Juq6fvbYhRdylspUWXcumETNfXldbLcgejbxSpbzqggx7I5C7+rmLRbhxwo6KNHZBcLHCmflG
WrPHJ1pb/EsCWNWPWmieSjWXK/w+AYbJMTpAS1UnJRVoCNMyTHqjZetKCWPceRNZHQTJqweUheGl
NdLegktHlwk5cqdsCsSln/DgoPBNe2Ha3roOxXAPs5C2apyyfbh03sx25FVV0JcHGe0JHL/5JeQr
nbdZOMtHUm9uBh3I713f0eaYHnknwmXiNaZLfB1/qTCWgmX51dqNAA8ISWJh1NDoLidnLI/W8qlq
OlkOkmLcSJrUJ09pbLybKsciCwrcljQaOtKlaci0SeOUalfdmqLhzdQ5R8B5D5QiETi/J/YE3k5g
9VJs0E872D4BaHF3ZTBdzAmmqXoA1TgvQ3uZsrK8cfTVvTF9chM6Taed1O250yZmqVysHQi2wZlx
hU1lecSMMTswqKzWJbTByz4GtD23ZQYZI987VI7BGqCHR78AKHOGM20hacTHNH2BkzB9mvncxFqT
ahrDuwaDCBNQA1Pq4k5JFAUrCo9osTD2EIZhQap6XBvxi+QVJyMjRY1T7woarE3zPPMJwlEG+oj9
FNilML217I16C4pMGwlgMm4FHsxrHP493DmxpeWgMRsABziKUKhAYjDFVA8z8H5JFOGofhBBYG9b
s5u+CuzkVrHdlEdjaWoxiGBbo5OKT+cOGYMg8rxaLJLXYs74myqbJlvNbHGOxeXPfXOAC+wnXYCZ
iTp1j4Zp/DLNeSlTAoPXV1YcUqpFr/DX0iRGeMd0tjyK2orvTKsUl7K2iw2K7/Ay7Fr1UFtgF1ab
gGWghhOXIwptAnSpcNeJ2bG5G3b7EwuI+kknTbhpTBVdjgH7bD2mPMKUIeYPE29urLIKmAwtZeu2
9SmLmAdHl8t6Vs2yDeMD0F6UbQkSFGUBtUbR8MejTk0XGez0L+mCNo4qX04BCuMnK2RJuHPf/uwV
8fapFSfXQQ8Jw2qW9YMhIA5/4D+lz+3EC+pwLitCIph3OCgWdxXj7N3sckz6qCu+nM8GqwN668Mk
vQ7Y8un3l6k0kZvXQWIwwovGKLxUEU9YTYX9ZWxIcY8qvIP9mgrEpQ1Zp35ufZE+np9Zz4uMAOaO
U2mKS7zbxaVnUzxUyztIqZceWzREctfMNUXRaLGbuclwP42UJ7IAFzHr0v5iVILNln3sAcdX+Ygi
PT7RN/rrMxQzdIBFIbapp0Sk4ybXABktu4lcU14Wu4Sw+Z2qNXEhHUXmOWaqI0f3oOqSj2Iyh/qJ
+QzA4AhW52QxJVpHweIQprCxAfW2HPYsnvM2q5cZPR37dNHUbvKNbmoiXtdeArGrVtP9N46+aWiW
vzIZnA8Gs+ppPTBxvw5Mtrd04DsqIodTyx8ktbXDWjMI/NUjOAXpUFV2FIzzTqMsAW+WrRL/A3vb
FE5xjTs+hvp+5oE24JntKBIHVymtKt9kAyqIxnn6BH/K+uKooP8ViFjvO376SqiCDzeLKP5kWcvv
WLBScihSfI+54CPLZJZeY5z9NAweT20ODOfIRJxPZSh4Bl1pUoUOo3qgKsndVa8nXCJx4IuoW3ov
uxoxerZWo6KcqOvYWTOKnzZDzwufQuTohQ2Uef6P5w9zqnKOGMPqmx/eyJkqOVSOYu70DW7v065K
82xfjzUfdOaqUxJ4bDJQ95JrVwYwlmcvmz9Jf6YSHoOJ4IXipXfn2t8SpsX9LQBd0OJIiHP83bhU
AZNWlMLSnvs9DRx3PB6DMsevLXQf5yZJN/OCgHc0stveC7hYUffhqYu7j2RD1lKN/onsWwhzIbkG
ONuQ97OMGn5TkfS1Q2I0jgAHNwMcXmM+5l0HPil4SYf19OSytaURxXeXmPomSDBcyVsPn1GKgyQW
9C6CwX7rDNOFGKV66HvXvcYUXn9lS5h37wP0b9jCCz6/uLCh9kOX/SZIBd5mEQyG0x6MzDFXQyv8
z5OkFzOtnOF9T2MCWkEhag00RXiFU1oBZZwKap7nXAKtnl/2+z/qzMT+8wkytcYtbflRWNO8VpMk
uAaS+5u0h6pyFAstchZLvF4RN2YM+6bp0w3d+7ydoJhS6PSAbLnk7Qbp0smh9b7LRxYVZkrsBrFX
/2Q6GtyGfoLXYUcOQ2w0tVqpzvtQl/22U2E2fX77AcpQwJI/3z1zzqJOEqM7JIatTjEiggW5p3pU
uWowhl8mEY4KNwN74lM7cYqIUdAX9p3379nL/48qP2Cg2rhlMCV8b1TZts8/0r791XXtn/PK85/8
T5BY9C9Y+z7kfQ+0C0YpE7z/zCvPkboOOu6QsZrrOSyDfxNRXfs8lcRZjsgwNHYLCfPfA0vX+pft
LPIoVobPacgA9D883Ju/Vv8/ShLjCpC4URdQn/DrXq20yJkwhJWGPIRZ+ZLScu5xVI0XzshHuom3
PG4rsJGmo+Jn4PVGd1mSk+kubdMhtGEK4GD8JMnNXUEK6D+isL7aOUPuiWtESHT5/N1w+SW/7Zww
oeK5gdGHEWPRr+PevG4HaI6+mu9/e+H/fpi/j0X/5pb4OjFLXCjwJtf680IDbPCobmZ5mDhXirJ4
IUPxJef//jeX8RBaIu18O/zElQx3M09LNpwx2kYhw0UoRuW60Nl/8ehYq/De8X1ihP5ajp5Is3Ix
9ZakvlXNpTZ7yuDaphcR+Qc35b99SaHP/ABVoYOtxmtdIWnEzNCiUR7ScSyYy013U6Lv8YO/l8MQ
bt5/gq/PUlZEiEjB9zEI43RaGN+/rwiDlHi+zVoegBoB+ShpDnmo4lVtZM9mCFqVEVixsibiWt6/
8N+tEP9scXkW0bz+vPymBpUBvTxwrtSfe0xlV15ExAPOjM7q/Uu9ZgKc75Hzjl0BFRRf9Z/3OPd5
P2G7JvFIIouqYk66hVUdf37/Kn97Q79dZTm5fvu2FobFYDDUO5DOSvRIo++HahQnGND/1aP77Uqv
dqaxqNKagTgLpOynja/z57mmF/3483pr8Er14kGbgruxpNm+1lclPRNPl+L/0CGmX3lGW686jX5u
dNwHleFUDG7I8ANkduc1TEhhHX3gCOSZb58rNi9hyOIMIhfDvlcrlHRkL6xqWSE8seuNNAcDWqKk
zJ3datpGTP43VtRY0Kw972A2uiZr2Yko611xgpqBz8FIK05oE2aZDbPAH2ckO8hjBx6hae36oHiZ
MGM9JrM1fJJBG0OPmFt/ZUfUMLXkvwK7r9qCeNlM6HF7D7Sqbqcmsr8VgV0fvTiPn4aKWn2stHeI
A8Ki6klE+zHnkyoCTW5UO8GuW1HUUZko2qyuw62pL0qxRQ8lPhOU4J5wcx9/qJiDxup8fjuW87dT
7tYXY9gO+ToNwrQmfrhE/EBMBR40/B4Dpc5zFXPTxdDJXR0l8ppZYr3psD9E8ejEMfTevow0SHoX
7X2CLHbKZCCXK0B9o5HGujK5u7li76ywWV4D0dtwONjf0iQjYQBbcRIs4Pqjo6y79YB3wMmt6Kjw
OKkvLLNDEllRG4ZRZRA8b9rfknTwLnRi5U9JWJf3/gi4qlpHPiq/sr/F3LtcBSMwoazcfuY3DTHW
aIGMOsh4E9uN9l2gHQNY474dyfGh/6xuDSPrnmIeDfkFSl77ff5iWrzTHh/vb1WYveh2jD93/lwf
x2V3Ttu2vpjKZczR0HmxfCOogEQ1+foOq1T3yKHSrWGnZPshKZ0VlUi2ZC/14pQlOMquXBJprxJH
Rte5n4gXiLTWlUWW2t7vS1T0tjHSI52/vLIlOYuopvAy9XlkBRzIb9g1EPvlptO6UjL5Es72glYF
WfEUEbKxqtRYb4ikymEZEKcxk7DS+OU+Y1ApP1lArNHGT+PhIY2lEW2ZmbYhFLwig7YOeHZJNOP8
LcTA+gsDpuoFBnF94h4ntEhs3nCW1MHNrei+5uP+4sDdy9cezSrBADB0Cgjo6UAEggZfb3DawkzA
5hV0sS7IxbZlUq9IhjCwsfGj+1Y1fHauORvrweWUnUkPwaRdLj7zOJ6n91g+JcO+D0X+HI0QNCPB
dwR7ElpRFg3lvh1iTQsZDQ9zMxd7PHk7PDGMxs52uXS8eTvDH1IrWNEjgeC6sL7PkWx/2jPflmsw
e9yUo9d+HYJOPia5610EU8k2DibsIS80nBN8uIw55JgZa6vgTXhpUjypxBYnpCeCWUJrr4smf6EX
j6AO+c6JH2LtSG6aNsbU0pqnMCiuyBBiTp2US6AEb6h3OH2xDwZHDmkjyGKNP+dDQ8pEKnX6S8jI
O4jCB1r2Ux9ytdU/yHZCf1TVRLNEPQthHkOBhXv20sKEWimDFIvWKvcExPzq+ibYpK3+LJQNw2H4
3qdTdqqED2IaS/+C0zi4TXs+SubdeguaNnwauibaJgXfOS5H8cqWQfEttOR8gYf5rpqBqpJZy25d
jQVR2cwps5XTlSxqdkVSoUt4LaLPo2uHupZJIV990SMQGgYZMzIhOHBu2N2qsRv21nL0S5f7tqv8
OWuN8DrE4ui51MQPOUNnoWYeAdbQBZ10z4rCxjZ+6iPYG2Y51ZsBj5Wt1858RlWoImzBegzCjaaE
M9+y56SkFd5afqOYrZTPnsdG2TTsHwQtBbdzRg6V3TTTJoa2GkOj7sNbcmQagHAyMskgZRn2UaP2
pVn1m3zK2cTsvt74I5duwKgPGdb4MA2s8UeKiYUUpSDNoiV/A9fNbZOV144kAyQdnZCXUMnrVi2l
fW3XF6UlWUyAMMhiKsvFWYOnk8URsBrR29vzrgtP7rErQuuXObJbDcsa8czZuiriLrvKPZ3shgkh
RDBSzKwMo/MIN/R2LXDqmuQDpCjOzI7Y1Xo9zH79FUZTdD0HsdhoM2jWHLgjXocdO3dpNg2ugb74
MsgkXoe+EKd47qvbtmfvMRJ2jzHioy+GimcOW3nn5Bh+JGLIrpzYNr9HFjIqUEdK4rq/Dou2PLS+
OezzFNl7FSXGp67Jrp3MGR6MPG+vJ512n+J8/kZCzwiDBiZcOGGq6s6Wd5ijbGayAiGctNb4piwe
A0XiCzPglzpZHNG77Cvf830zmMnBxgeTnL5KrTvTwUZmgobBsZjs2dy/G17dr+yAQ28Rbh+NLC3v
yVoRp0aw45hVCGfKtOTiUgb++NcmS+gWcnLewY72b1wVvob+E+KLguxM9wf0826zZ+6zsplKjKuu
jXLB2KdkM8vpMxVLJI+qNQTB4ihGZUbE6QSLLw+Jq5tpUDP6MulkFbNY1ZkwREa1RJzZX9vKrk6j
cqoTAhlTMmqBMYE0oN/0Fvr9EkRY40l3MY22rmYOn7Jh/6uCMb5TDHawrSpy0ovcbKjSE/x3Byo3
mXtDeILZU4sVQg8HmQDtAGLp1YwR9ks75SmZdUNR/ZIeXB8rS4KjZpwD33GKmgW09Eywd82+PoWL
FHfdNV13I/wAlnzukjPFUC/JEZynjQsi0lsDg2erfQoLs4DUpMvPY+5oKI2WD+ZKfQ/fQgbTcBJl
XmwyaX53w/4g8xwOw4R+0PWQL9s+3xcbx3CLosn4ZDnCgA8XVJj9u/a05zu1nVWdM7DuUQAcbIWp
olbxc5F6BZmvdrE989Ago1sPCMH1FVx+YsYA+82NcO0ekUnpzFd8rsmPpAwgnRRWazCN0RHVrWEc
M406cxckFfub67N9uwnVCQ0bMtDRxdRiI7nhQ8FwkLHl5A0fsH3fqtuXgpjcZw9TH3xKX3eBEvtm
ApD74pBWlXvqh7Z6qR1kjauxG1uzWiUupVVZljy2NLe6q0XdtbIKfJSkRVkFb++Zg0ucQhuMarJp
ddpMwkctp967cG1Yq6LJG0YZbbRFasSgpANfOySLsbFD9Ge9dYMq/ozdvfvs+EjkVxH/ax8aiGQh
67HdxpPGjCrL8qfzHigEqcDrcS7sDy0HljbjdxAxXLjPIR1V5AFvov39s+FpZ/JC+9YsDwDW7L32
iEYp6VHThQ01E+Gg2dWEdQsMxJkaq4hI02Xz8y46p4IsZEUf9c3Q5d/+HgAbfChxF37jURskZHLi
6lgemsq6701GCwXnyxhkz6Ls7+KJI//9ju9No85iwPSPKyFiAXZ6xZqA+ONVCROGw6AoSAXxlRzW
lCZCpPWF4RJP9f713trkLBcMvMVjA3X0G9M/0VDsuX6BPWpIauiKHbPeZK0YyDRmYXUkHWyLlrXm
e+F4cz6CR4L7/H1qj9YO+qWxJnLZeyaHbdjrlhrn/d/3ps9GA47bCoRXvhCey6vngXfY6GNmkh0i
+u29h+r2QrrjR9/gG8SCqwBUYPhNZADWWq/6wT7rh9gXdXbwXSpXHyNX3Hr9bq2AhsnpKgi1m3Iq
dyaxw8P7N2gvSMGfS576AOg8XIwX3wYiTFbhDk05YkfUjknMKBmOlBHH0VPVU5e29ehN15HhRffC
ne6LaFIvhvTGbTcNBBh3tUgRGicN0hxV9qHDvEJSyyG2O1D8QkqAMvZTxcjej0aMk+NfiMv/49Uf
4dWWtYyI3sGrsx9Ycz6LP6Dqv/7QfxwT7H8h7vjdNOF/oerI/JeLViDC3t/DfcX1UYj8B6oO/4V1
JeIMH1KVCZDMr/g/qJoAXgy1F+iSj4aUl38AVb82ggXZshzHhfuGN4SLheWrb0JpVKCqbK0LwQC+
U+shqTJ9aLyFW5OaAsewOp2IZ8sLyxipNxH+QbpKkUm2kfSeg2wQtgUTFXNbkrNzf8Y5H0d4N79I
bGWQ4RwLvi0lkK5+cKIuv+y3L8pmQwaH5tHitgvc//qXh20/ljhRoZhkWHdnpcJYe9RIl9MQmAxE
J9rS317tzV9/9e/INCfBm0ti4r8cEuD6PhYYr7BpIyvJku3r5ML3o8u6CwipLAeO+j3WkolCBKEM
dbAaE34j3qZKr3t3CNxD5LPx7LyEWL9jHKCfWc0D0QMrQtMBMeyOdNlQZHDQa9HTbS08g9K2unnv
xqK+IA2LSAQAFY5sq4gbf6UwWpjXHnE/zNZHwbM2/EHflTOVgY228LkTsm5XuQq5VAQWkGybIF4q
fi+27BWJu0ACPm+EyrZr+36HSdn0afJRsDTITBQgHXt943D2TtjFksfQESzbhIAI6yDJpgQbhGhM
tiAq+sZM3RKCe5rYXyxoNfMqC1rujVA79Wikk75J/JGfoe0s1KSl2/LRHkZS2PzaVum1Tit+UTR5
zpFTNtVfGyRReBQqg5mmnadWiw8PE4kr3CsDY+cHky8fbEgM6alrWtZf0pYzWBaBYndzIyAqOKWt
v8nQ0saTY3c8uawlpQTSc63rYyORB60HMnBmgu9gIlK4D/xb2Rf8OtTYFFR6VpDfDELR0oU0BpxX
E3wLNxXOdraEy3jPOVv4fT/RcAx9wx+Hi0M3ozL/Fr9A/mqzVTykbHJ5C77LqOshRRUjD+5sVtWW
5+j0ay9zeCyZUQIiaI/R5+dprnmtw5IPdIFfWJme5uWVBMvDiYgr5P2R9ncRKQNgIys7I1iT2Td+
ShOSV43QhGQOOqUPCyM0hG6GPnrbNhMfYYmcgereD8ZgUw92uUXLkeAQoqyFy6ynL4zAuytOHxqj
Kid/lhl/jxgj77xP05T498YQWFfjIMsbpN3Jsw0ycQA4dsN1ZovgWSTF8E06Zq4hyrFk05Hx+TAO
XbhO86Wgrgitn0629j14jHUQ3RtYhna3doYYfuMNActmaAIe75hVfnNtdtrDgMpLDIFhWq8ci1BS
N0xnh5bdNewfwKW8u8yhSHiZ8qmXj/xjlb/gSKnvssoEX/AxbVrXCWukhTfSr2lbrS/o0ng9ZWEo
f2XgjeDDFJ9LMMyglo88GT6uICe2eF/Ieox3rWnI9qGNPX0XssU3W2MOeMCZLW1/X8C/uPBQX8hV
rFua7SEHMMxjW98wvFCHntRQfemInkcf1D1XAaHKZ6zVW3A5pIU8lyBaSME9kckXIi3s5ksxz4Zx
b/SYllx2dmM0N5OG145bhMP2O1f0cF8z16yKuxgx8AGua6NAIh3nOA9LTT9PFc+Sho5nqc2RLiCK
Eh4EM6jmEJchOj+XXSU9SYU0cX1eyIU2eHEke/Md+8PyUXQNhJuVHqGaspnX9pesN1BtMRBK/Qdd
hr19nceM6yGxWWdR+2hdpX4I0B+WFdc0iiTXxEcnTf7UWA1E1hU5yt1PJw674lvDDmGlyHIwY7iu
KyH8kNrGiKNtUBI2vbULjPaw2zDzU6sC3nlXNtZV3s2O/hb2sSp+eYGwbQCgCYePbWUOtn1dcf7M
CjYMXNRjLOyQAHacJ0zzmNoODTrJLIDrBia/yMBmeFFZEl4JvLgevKGPl5TqzwFu0ZilVHX/FSGf
sYVSkW5YGO3a6ZP06JRRjEaPaMlVlWHDZznW5G3SoPIOwC7+Yq6bKyMDw6a32bl03wLbDDnFgk2m
PkoZmvetJ+21U5lPBjjLqhOQmopJkOucjjo8EOmafC/bOPilEydGptOIayIML/uxUdO2KBt9Sx5g
8uQ5g9hWHFIbyj7njqGbeLLctNrZwgTrCebKW5ld0NxECTnagSxoFm2cbT5lMim/2nkbrCKz7Xaz
0dF/Dxo5OMHTW4ZO8noo5+rSA17Y9jAgb9nW5VMe9ennwS1vxsDU+b5RBIyqiRxIk7pzP2R19jlp
/fIrlvBtsms6sViYUBWUhZpPJS4SOzSo2WogX2chSAKdZINTf+HQkQ/Cq2S6yedW7MLMrL+lvr88
WnIgV+QG9mLtB72+kr52VgkwCDHIQfuSNUGzKSHfHOwlMWCE6XtFJnPgblLTExNSAMqBTYvvB2ho
Ve/DUk3LlMupj0tY9C7xrNs8ruXexOxtQ66lfIDoB/SDps0/CtrhYTtVQX+lOjf+jJWPvzfaudh5
Bl6QBFTNIU5zvn9lpJ26YMOeDlisTsfRsCLsEotxO7UNGc3Qsteqn3J4nK3/ZciG+adplvkFlljz
RSOaqPxgJPuqj6Ukwiuf/zk3lQ7NHvXLb4NEVVcOintoeLqTYBliwVRHh0PINcBjEabUFzFf+eH9
uuhV83a+6uIjhzTbIq7q9TzWjec0SEcvOimobY8oFtkYZGdTY7x/nVfjvPN14O+Qu0G1t7Ae/ry7
Ia39vo2S+OQCUrOnmg179sKO9nTMhvHPL7aMfHmcFsyQ16Z1Ft+wkVAEnsISyLheWKxnfoCR9dH2
/Uu9LWRpyiFYU4ubODC+HqSrJAqkoZdkV3+yrgS0572HzSowXFdftAF6gn98PQvzNotlYvpIuV8N
ta2w5rMtK+806zS+/+sIEqnJieGJZaSByw2P9/1rvmq9eXfc3GIZi96dl/e6WJ+qxO2ipnNPcI+p
rgIYwRllCb0qFH0gTTA5/tTaqAb+2QRQ1v94kTKF83jOJt4htme+uulauMrUJeqKvs+WgEwIltoa
P0oEevspcBXcGyMiaDzcA159gGVsjyLOWv+UQOE9TBmk2SD80C31764CizT0vIV38Wa27neOrTyD
ezkzL/yM8Q1E6P9imXgkpeCAQLez2CH8+bkVitEsqfXeyY6hdeOxyaIYJowItlA6rKtO6mH+oKV7
u3+xp7OHcVtkHHDZPy8psiGextJ3T0Yd+w8WFGhmowOlSI8n91bAPLdXfjuzRN5fnW93FqwwocwQ
l0bUyJsvgoSlzJylZ6O+5+uOcaG66HwIM3MO1//9S/3NLbI4oDZRg2MB+3qzDFDWcqnKhqe8MGMr
q76YW8aTpbugz0sHp5dV8/5F/+7+cMEOIbZ50DGcpa/97VwYUE84KZaJp9KHxiIqKAulGaZ7Gp0P
v/QzivZnXx6BTuAd7J6tIN98acvM02Q/YVTaQm3OrcojVyEwyzs5zA3+PHB3wJopk/VIXcfgbWqv
BoWCc8f8yqW5qJkWonX5ib+0Q9U5C4bvYeHLjwKB3m68yJucYOFLwWCyXlPNROaNGbJFVngFZrrO
YsjwuTY4L8lyYqnlEWX9+2/itUclG+ES5kRdCRQJz+01JyUpwUtizriTERrUujp06B8IPUZd2Vgc
mamMl/WeZ9aV6kv1CCF8tjZOFuk71dqqJBW9n9WOKgnGNDqn9B8fDqDRMCfhqTnskmcc87elYio8
M4aQr76aQ4pu08ufrIRJOXl+IoNhbn4E47xZm5AKl68BKIclijj8z7WpsnYp+qf5NLix+9yiJctX
kxIsU72MN95//H93MXAjLBHJiHsbOw2VIiKCJppOmpiRm1yg/kcTR5fjmZIu6f2LvdmmubNwiXIw
ccdhO3v11VWFYck2NqeTH3s0lkmGTd2KD5Eu8f0L2a+ozVBh2S6X4gE+I0f668qoJK1Q+zIYqSCa
tL0x6eH6tRG2HUkVGP63FzIfQELcBDlNOqZM3UoZOA1Y8nIM1krfpRg+lStjpFli2IfEaw6YH5uG
D5QF6uXsTPIcac9VQXM8Mi656QRS6+qfbsTntDPGZJxrkD9fl0KZwA0iqNr2ZM/Mj0emFBdoyrJ9
Yk7/uOriUqwBl1EAkN6biQgMf7sbNEKbxvQdxCs5969qFW2JEqwvXKE/xA+X0+u3jdHlWIMqyafP
EAAC8uu3JObKsVTjuSdfafcXVrnDqXHj6P4MiPgBIegbNZfe11pr+4MDwH69RNyFpAlZ0+HKywzS
c/78zNwSggE8l/xk4XlRzcjU8QLF2gcJhGOvySkIvyOrLdzNUDPsvYoSqBDCaZLsYHcTTAo8Mac7
s69AEediwWsUqcs0Fj32rKuzXqWp/DZH725lN0E3GYK/acy8QwQfiDFxETr1rZe3zPiX5VXibjvv
p66x5GloJtmu0PnoG2/UQGNtzPD2ogA4gj+hhmSx42YE/MkzjaLZmFZR3Y6gDVeN3xl77Wb+DVmZ
xryvA8Fwd+hwojADDBIugaVNsW4Dr49WKQ60l13h4iMRlEQObWoc52mg5+yEwtRaIz/zesShVqrw
5+gVSedg3+aAKYkz5wuruiS+FTdXaZXWz7EJC0BxAzXqOtJyAUOxA0hvhknzz4Gh4JL5NRAllJ2I
1Aly/OiKhJr5t7MK/l18DkUM8hKVS12jJN9aKkoPaySB1966sJKF2jo1OiqOSWjoO6nnKr2BJVTW
l0Wihu62hXxTbaDz8HXXViWLu3qGTrJp+s5SO0aQ+q4woRonvl8Xd5AA2p+4lnIXGD948y/HF737
qVHWAkWNJa8ZoSV/kFv3nj3UD/NnCbGZ2aCdu5fDYm0AooEDBUmyXaF3vkQNvAEHAbnq5hQgPKwm
39lCHuRv7KGhwcgaca5VOu+Nz7rOuLQqZk6tyGRsr1Zp6bSYLY6D191ZmZFi/stySW/oV9GLWlOA
4QD0Pfc4DE0bFIgxBmM9S4Fg07fZwr05YQUJMdBI2MGYBZfuEFvjMUViiY+ytqCz1E0JphWSKTzv
dUkPu2JaDsrIxFk3XyzhNSWqV48FRgKAb18ZWcPZcK4DwOxZfchHgRpSnyncCYUJgvIYICRUoG21
fom6/2HvPHYkR9Ks+yr/C7BAYVRbKtehVeaGiFTUwqjJp5/DrOqZ7gb6HzQwmwFmWciKTA93p9kn
7j13ix8whyMr/T2CM8uRF2Oki/Yict38zOI0jcN+7NFl//lYWbtkTt09XrMNAeuzJvitYzi/ai/a
oqVsQbkVpa8PCBv8zjL5Fkln98Klpcn7qvf7zBxm8fgNcfI8RQvCxIc/VzNEpH/GprEXEomgtgPf
h8pTy/dJbMd43msJfzti5GYC//v6s62RIWPK7Mq+mjb7CK9QsyWPsMOooFdBKW2HqlXYNJSr4I0F
PCtAgbp6kj32teSFaCqzk6gt9f6p3jS5fB0X21BAgdhmUTw5DSmPN3MptRcrz2vhj8C31p+OwiYj
RC+ui8dVa5kCpyu1Mann2mxX3MesAdLGSxlX8F0RbHOQZYrBsN8pzIsBSWY3ADXwymxq4arEMUIB
nyPczM9l1zOtX0uDzTUTtM1hJIHa7Fyp6sKojQn54DAg28Ypn/+88f9vT/rf7ElZ2e+t7r/ek77/
7If/95ZxXdTZ598vS//6yb+Wpbb9B/MdajNaMWY8wuAv/cvX4+h/UEExJsFJsftzdEq7vy1L1T/2
4gfvDvtQPN57+M1/gQj3S17FHkOpv69T/51lKRa3f7rCHXwAPEIm4gENOs0/KwiSVXBK5gyDe6aD
F5zzpuHVettfjLUSQSn2Cq8YDe2p1xSPoQePebZkQalq87FIOyUPoWvZjEjd7pnkQiBXTJXfMmco
DykXpWcwXULrspgyGsnCKHwSyMxTD6oGEHa+86NNZWdFu6RTmZ4oTAvt3grEt62WI0DQc+0UI4zS
NUEtCdfiVat7N8a82cU+FOgPd57ftL6MLU9A4nvdhgki9VyuENgVNQBDNT4mc6OdERwg/lzqHgVC
rJSTvymxfDJXmV35Ea3FYG1PhxY2eha3eY81HztnZ8jmts1r7S29ob5vXTcB+VLXl7hdd3Jtnz7o
bm9Jz93237ysix70k5UFGRcrqz1zqr2U8PDnJDXNCKxu6+c9f2yrErq2lr02RWN6iTNMN0eskTOV
g69IRPwJCH82jpkYngu4MA9xoxmPZJ7BTYc9LTRYJMjjROkoWwBOn8kyUKVQbyfNs1ZZBrzmAv//
IHxUGRVID9tmpWO8k8jcHrUsvdpi1Q/amEJO26Yh0FdVlIE9pbovzFl4iM42cR1I4yOqprYGJtfb
4MXVcCRIbHgVaPJyKLCbFiqsmHy4rMjiur42+TzM8bo56Hhz9UvGbRGM/C4hatC3uF5VHPfd61qs
AkOvWn/t5nw9I1G0iQBy0sAs1jDRBjMo8yR56kVtUHPZTXlz8krelXVa8VaXVWqjRWwsrrveeigM
JQ6U1J6+xF2sP66yyQGLWMt13dqfA8Sb1avXzQpjmSUPGzaE8+KW6AItw8dSuVxLq4C2oFnYImsl
fmRb/JH0Te2bg12cYCXFyWUe1HJ6XLjq5GeXJP1XdZbjryyftEerIkIoTyS5KkD1AsWsxyucdYmN
fCJLGyRu1d1GXf06L2K8U1pikPRZ/Snq6qs9zw1xCGYtTzTnIwe/od6vKP3Iy+5W5wtu+fFlYznv
0+qUoSXjcvS3ahyJcoKZlUcx13fpl/U8f02TrVEDDXg/EAAFLaRX5J0GEgGAkGkPVZjV/aQ+oq1H
/Kqm6rWViMf8Ba3j49TqD7Opfdl6cgM6UmqYKLFdV/EIuVbWklpip7I7TD3fGDXRrXciTwiran+q
OuAsD/Y+iBq0GEezxJJ1n5aCSHDX4fJKLR2MDWcHfwPTbaNP73qZgex3Z0aVddXzZRYpmoIE+8at
d/stOTgxGbJcqe2XKlPa8akbVpuX1Ee5MsYP8OUaD55ge1snYwr6yVqiUXVZ6hvpqSi2ST4ilXcq
jLhaBYCPVQUQDa5zduYoKSkGG/OG/zkO7R2ylVaxFsp2mD2If0qgtZbzLrpqNeExXmrqmT2lPD0U
DvkPsYWc39yBXu6O9kKjgIWB+esHi10YibmcLw6oNVFTZLe/IWHOzgtDa28+pk1VhO1OE7PoVX20
rMLPmUae85061oxje5hEn/mTViU3KseZdyDfthe5I8tMWC+3RR2UN5hC6VheRswNQQUYrSThs3HC
RTEq3AMXa11gHS5W0HS9Dl4DaJq549NKU21uWrlHtJkQJmmSm521Zv7mriHadzipOvmI5NYAHQ+g
zbIYvaamls7+2m7rIf7NcnN3rNvG5swTiz1fYPMhh+2mr2XhIPD8TYQz2ShHJCIhY92mu3JL1l/s
jAEKTLYdgb/CoAxOaTyQIQc7E+qcZacuZZAFqx++23iKK7Za+P27K4Tpr1wsVjQP5XSERgTQrowb
4HZDu4PuYKIO3/Xf+DtbQMITOxNvAo6XkEd1NHZeXraT87oaBHRpYzhKt+7Ys7L0UDs5YW0DUdB2
8p7e1TD4dhpf7BbpyZrFEuIQVC/WAIyKG9uJgKXq15Htw2XZ6X6LXj7F6IJ8u0/sw9y65CowUf41
ZuvYeCs6JwBcnL2zNpUBCXryJF2t2rwcYF2gLsZDB/5MaRadINWdPpjuHMKM+tsvSvwA604pNPVM
O687uXAe5WWpKhmq29L/MBuCJxK4/mEOn/QKdCKh8IOD2G0uPO+hOiVm90O6CevOYv6GMncMVW2F
ozhy3WgdZDn0dUeURkYAKPRuAk8y9LVBEIJOJuc4mY9IIaqoU/q7ZM2fxp3fOKf5w8L7eo4XU+dp
LO8Su9qixSpoLJcsAcEHh8WKzK3vQEW5CRixaRz8bidHgo5avXnkfX2SY5ZY5y0f1vG29mrShDo3
Z0f3shjMDFVjBVgiwFuooVU7mxpSLbfbM/hbV/mYe31ZCT+xnS3ITGwsjHprm6V+oZWlCO1B09aj
1JLnomjsPNhIRkBRXJTibiq0jq8VAAVPR8RN8AXilp9roy1slZk93uvkKxAahYnr3WjH5b1q1OVs
D7l2GelcD5LgQcxeFe41GrhiOqtWQexDVda8B1M6HEmF2UJaTlzLhWJ9rrmTB9Rz+XlS3REvp25X
T8424mlRK/iFhhlCcphhCjvJD4nU+9APs/nQr46MZkdqkdEN6PWrmuOVTTdvUAHhPErVJHkjRaUN
7LwaMOYV6MFdAKXHrNvEFKhIXCDj0W943G64pxtEoZeuHasUZ11Hq+zpK+xJj5tLjcyeu81zgIbm
zBMweOxBMeeVYLokIJh5Gk9quo6XMi2UkyKlReEX71Yy1RDuvWYqqEybYZNZRAoL60QWwF2QGqNF
uyvVL72J0ilYcjV/dNJOPuVuPvceGXUoWNAPHvosXiKm6tZx10hNIB8XOCoqaE4gD906vBMY4gZx
72rXKt+bGzRQK3SfTERWbx6MAVKjl23DuHpQVg1+PotBJBvTMcmUGbFT1iehQf7PnVh3uyYVkER4
Y+nOSaA2eYcHlvtJS3ymn4wESETtKuqJrwu2pAyxyQeH94a4q7cuqGy+CbvAaIkJH+oj9Zb0ykJd
F4CuRRrOw5ivmK9M3R9w3IEds9LqnpgP8ClWkY7hYKY3lK9t5M7VcJ1H2zxZqdOuhOQ55mNfYqMK
e7MuD6Im8MjlQzs7Yy8nYnDF+oM5VvrVpeZ+1VfLvsQCxJifIQm89iqlWRAnWuLeKpUQBn21P4bK
6N/pLVH/JqaIIFUnrNJM9dT9Tojp97AYlEVwWKDe4A1iW8xdoru38nfAjIJ1BXSJ9sl5mp0z9v/h
uufSTL8jarCHEFejyIzoGlBepNgM5Nkg9zCeSB4yQtOaAcECuArBBLkHdwGFZy7TdAH/Nt+tmNqe
GHl0HryUxc/3HJ1mT9SBOEu4jt40ItKyPXKnhewVkvyLfatZMG7t2TwKzrJI3/N6ED8t13bP8HHk
1j63v4N9OM/zX2Bz+xdo/eVHou0RQOYKhRafTXxmo6ie4TfKyOb7elH3/CBjTxKaVZQs+ka6kLKZ
iodUsg1BuGrU/qQQmWY8+jhdiCYq9pQiNN3kSJQKyUX03l7rkmbEMMaIFLXDXyLz+2zPPCJpYrrL
WdteOCSmgAeQh8WedAoWTj6j6DI/VWQbFpDBcLEi0PGLaZXenphNxYD8sc2oUcpKlRRQQ/k9hXgF
uaxMZ0I6R+vXNDTzD6taUsdv8bPe0AstRjR3ovlzEP9//f9/0//rWDhouv91/3/L6vpn3wz/0Pv/
9VN/E0oTNODsYB7k0Du8AATH33p/1/5N51AtOvkdqmHxb/2t93f/gNCPrl4wL2B1azMx+JtQ2iC5
wDXg3qM8IBPu3xRKQ+T/x+ZfdTXqGJ0pw74qVgmy+8cRuoEtoCJNW6XWVZpUjpDuLCWgNI8hQmsL
X1BBMBEJO1PbRZSZGlDpdjB+LkvJOV1tWY3OdO1vwJuE2+Cqxiy3bKUQb5rLdiWYe+1b4ujJa7VA
k+PuN98nwIA3MMoDvRiM4ChrchPkPlbHWzLzhz4lvdselDwtjvsteLFzKFt4yR/LbjC+KTNM3Yva
ywXqtaUP1ykHuvxqFNSK136TGzzJ0pqJxBGVMf7If4u39X5BG9uoHiCkaFtBpW4EbgUGnQ5OcmP8
gptzRms6Que/FUYGH01y0rVRwWf7DIW7snxDx3EctmWcvWopj2qC/nXzO65S60SaBOw+KD/Plhj1
U895cdCX/EfJXi7M7GxPF5AZkXE8podcz15W0FsPVo6C+cj/Ytwg3cYVMHUAYkNtEHff4eoJB035
XAqxeI6aVzOsRptBMRVvKFn9Y5eEphUgVJJmuLFmfuLEM2+Tix5VG6hVTyORW2z9Nzd+2yrHfm5t
M36hneIKBMNgKCTqtGYJGk4wmbW7OP+YYFuFiqHbfoHli/eg5WIel/pskdVyGVobIfxYzdm+2YjR
hq/rfBnGIXF8JWnT0M6s7UnWicjUQ5ygziw06NJDh1pEH2ZyaOetDhCPTKkvYplHzhrHR9FU+ke7
MW0iSU3ZXtzSLgVxgbOdHYWiOiUzOGesXxPHxoUWjszYF4U7t3T7/oA2clX7U5qYxEVVeWlycSU9
AC4+uZKoKLN0w6oXvi5bcbfhYgwXNcbGjyv7hHbtyUljK4ShTFNcNDNpfibUZEHwjp9aLhXWCILK
KzfFyLze1IGLb/EEgdihwVXsl2KBrmzqp2TsbuZKE7QRF2VnzZ2Qm/ShWR2gIMZnu6ijms3Uq6Kk
jwuOLa/jn4mwJw8eoIQvmjpvERLCOIqn9Rk1XX+SUGFD6Lz5VVYKoTOmKKIhlvrZJdPVK1hn0eVj
qq3Ekp0FUhLKxia7KOW6nVTJo6lbpf7qrvrXenCglmuJ7eXpoOBKzaeoqe1hOBOAkp/YynzruMDO
XSaSi0SZGGxbpYbwkw/IZ/1etGMkqGkKBMZBVim1n0iFPL4WYpefpOlPc5MfABEAgaM+BJ6jwhYU
HRhpeEWAcsc1udbmQhw8gRQHkGLPQ0aQj9ZkmofMkOifLtceePX5JTdXUsRihH4nDB7jT2h1a+Ck
Bm8OD9tRkqCG/5jpZLIR8CElxlXzWRrlU+Fk102L2UuNKrkM20tmDYdG7Qk12gsOF/zdVukkYzFc
gijdJVZKCy5eeykPzrrccl2hlDNHCtK2HMIpRkybxOKNGhp9AGOKQKvKn6UAN6nXswVSIx2fM4W4
dalpvjuA34PuxSGYOTfBvMfLqwUlqeNqHhH24lEFmh9WS1cjjp5mvlstRTafh3Vg79H7SuqOR6cr
v282KbJ05u7Z4rg8jx2K2SU28rvUHXLQcuTa8lRoj0kqH6e8DxWHX2pr6rvFEflnuZ9mxRjbLQyS
Xrm0rS6eMl1a56YlOpQPjJUGofH4lNMPVelZZ+jLr3QghC2xe1aUmSw9MLr0pAiXz7jWjLDnWH8c
jBki52a5pyK36Xu7R2TwasQx4VyaXJltvy+s4Z1zZQz0yY4nrzWG/C7Xx8mXQzEcVD6oSG3kiKLV
TJ+MZXFv3aLiblCGQOTVFzCwus9gAcd1FdUEeHhLzkhwq/unnj6Qd2jnrql5BMbb4OU14jMVGejh
lNtBxoyUNfeQ5cMLA1hqxGqLn+divrWK7BhxDfkrtpZXE6CyVyrTZ7+5H1YCS34090pzbMnTKKHZ
63PUz92psfKDq+e0RgSC3OlaIg+z032viTsNzW7rj+qgv7SxXfAFLlAyVmlJ6qOc1btUowx222vZ
p29WoUOyhRqnNoIZGcBHkBlfhTsjvRbEUO5naas4D05v0Avly9PCR8fgaEogtFub87Wgrv8oTccK
OsPmUVMEG2t7umFLDidZnNmOD5E5Sf3SEVngyanNkM27TeoXa+kccIFvp7QZjkNLF5rFxQHiYkb0
ndIiVVYiLrPS32IXgypeYdbCYhTfhcLnBRhVce7WTRWPabVDQZkN3aC9M5eYpyYkKSP91i4W0w19
vC4ZcXT1XL5qgiENvH532rhYcxdMRzc8T+igQONU36elPrrO+kG4XhlO/D4YB5qCWbOdXaYV/DE2
1UgA1NP9xDS3uwVEKzznWLYBeXvaxczMJFoVY/X6MTG+xM3YPrFAKWomUFiDQtpuvO+VUT8kyoQf
uulSJrDcay25Mce1MfNA07Q2qsd2vOrwdXF56Mw3RxXsuaG8psq8X88M2BqLnFrHvJsBeb1h1qjv
1aSdlkCspcCpu275+FTninNy+2I7L5PxKogl/cYgTEmOcYU3IjLt2eg9o9TmzhOigYDMPauH0+B+
r5TpQUttHOpiHp5o+h7mWlFYICuP1ZqO97C63vvOYDWyWM2ZiI13+tDyZcmKs65gfkG4NAU6XO6v
HK/iODO//cyZoIT4oLoT/a4e5s2UHiyQnp7jtIVfFYJftp++uAyuw1p1lFuCW+kNwMzsuVPv/LJG
ojBGZPyemRrlZ+PY67M9KxhJRueLUZitTz6O/QZ6NAuU2CI40E7zFyDFKn4KxFOuTWC5YYDdWcT+
EPGB5R7RBgBS0b/zXPPyEjaYYZX/aLvi26oq9pPr1tO70U8h7XR6B5LGBDvAlW3nrcaANOsE4aVt
R9Sc2pUX7NUN0NhRUCPUyU3Ty+NQxIWvmDaATRZMT5gjJF2+k46P5Ig4x8225LuyucdmWJeXCSZN
pLmZm/kumQVXUnR+yML5zulcwkqy3IAd7viaMfCxasM9tC68DROTVwh+hAuC5XrAKgEKrakjv1Ca
XMdpYTDL0E15zQk19MqhX6+VmN0j26YlYGT+vUwqzR+XMoOfz2bmmQOyxzBGAKTjMVtM94Y/wVdR
iYLLq1fqL+Q5G5fEWs2opBZ8U+fOWEEslM4OFViN5yo1tG8IKqxvJHiSk7ENiUs+LVwNZHMhupci
0sHZ4HWCiAGX6GyPmwIwF6KAQcYhjcqeOlh3JEvBBA8qKg+ALtmUkC/LwHxOLx0eiaiopuTZVShE
tRuFll+B0+7c7YSt/QcyVusgoaYGFXrZcISYizml0b1tMV2PS/LAp3Y2czF45H60QdmQlczu4+s0
CCgkWzt6NblbgVkCGeliyf1XNGRl1SBv43bw8LmVRwOjgZd2OQQGdQ7jzrjL09zAJmR1h5Ih/SVL
K2yEA7P0wnaxmRE+O8nuqUsncVC1byNTq2jADxHmVfyK6qTySqkHsSJIT0zbljTXDqJEHiPeXuuQ
0dCRuFhMXeBxPIS1mt8odQvubQrwF9GXdxm7SQe+DWMZz9mK9OvsDleLAj9SHd5i+PCvoAyaEIoi
zqCsuswW5JRcczDRLZSGeNsYfid2y51YNidGHU9Mg8SBDIXvZT2+4qohoMnaHgdmj5TLJhRafJAE
WQxBK9bUM1qzuyndMoE1VvQ3RLc9YZhV9boMPQIKOMaguImQzLUO5n+DNyRFUM28s0FZU22vgJdw
ROHT8rMmzn4UnRZoi73Bl+FbvpSWxwaQ4KvFiV9trbyCfBF3nYBCxQT0F8UvW+C0D7V8axhdMLhZ
xITVsU+jrRyrV0YW7ISBREWQxtxQCIodqA6mtyp5eSM0SvdWUG2Rq5ryznLib2rfJYFbLPjx52J5
lCtWSDapms8CjKpHA5qgtvldvazjna42zIHk7DNd3jUT6noHveSsaI4KE6UxfHuaEOC79nxF9f2j
od8gZeWL7myfSWsdWKiNV9rclTejwFmznWKnmEJcaYcy/aU4cvQ0q1evWp+3R1l0DzIzCLJJOR5T
6fiYF9SobWlv2XQaTB6ng84oGbVKfoF1ywWaM1kqnFc4vwbr7u1zscfv8Zh8a5qC709jPI7DzW7i
12ZiIUg7lXxVFIIGRgjWoJQJCzXs6+Y6H04LsMd1m0PB5egR20R4F4BqT6lV7UpE7mM+U50pfa76
w7gRq1IQ8wBnp5kpz5QHMkUmxyuqZeNKyBkd69wEEutBm0ar4/QnlnTW17VLfxoFwAQjJhQ5NXQm
TrMAuwVRvPpSNnnVhFmmVXdcWYLhemOUFHgNgCby2erHedCH46Qs0oeHVRzyTEk6v9UJWfAbYExf
gCtg02OFRZPTytd5dMiOJhPiRFVdwJhL64Nwa8G4dWOvqo5W1NXjy9ptOKob9951xvyhzhTtl5n1
42VLM+tMFFJ31Mu1OI+E70Ssp7sXUQNfcTr9kx4+v5HdSoOfqMSMJxNk7Ca5Gih2/JHwxxuSMTJy
toXM2gbiXD7RLU0krUUDqsagy9jsGTWer9oQQYJvEBoZet2sH5KA2YaCvFUlEG3EXtzmRkjCe3xv
YRNmGLd+cypkeJVuY9oteccoam/1WNbHLl9PZjdhW5ynO6Z7lBV9ihG1cL/CEckC6TB1zauUOXVr
1pRB3RbMBX9970I74tlhf025R9cfCZ30imHRwdSgYSJtnpQ3qg+7qnFql9UUcVyZIac5qwJ2yWEJ
Xy4He0Ez5TyNuSIOtMJMXIwl/zIVrkslLdTixlXNLTTTLTCWdS91Xzukm+cEb8S26Y0F0ahI3sjI
1uXFZlXDNLnMjn0hNL8j997DSahehkIOZ4buv+TGPgcblrf3FvqW3Wmc7uFCwsRD3vExNgUBCG5B
5F9Zzr7CVNmzmmwICukol1nkZFdjbiya6pZY9hu7hJ7kb036S8vXv1+WqNbUQzIz7ygZpvutma57
0g5/lTNims2Gn1vT4iQcbiv6PcQiMQo3A0+wpM/SjdqvoL1785Dy68GThyLv4y3mVDbV+Jg2JX7w
ojUpWtbzzJPqk8yNZ2ccOCNNrSMnbPo22fk32NQnR8iHBef1KWMfHtBCsmAZ3tp4qiMxLiGtFt9k
VH7+MPVweLRMvdu0UT84y8wYZePSRfOFa1t7gtRFsu4YbpNV+FKCNqPR2ep3KRTGJvM8O5GOxoyz
80lfk5XfaBrCwprpvJwZuiTt4KCoZDsTIMBEINDibD6nUKLZ8tbf6qFxH/NE4YN0zAOh4mmA43B7
xVHxYG8ukXOtpiMRUaOhNwl977rc8imUFXJE7JUNtp2/VHH609HkXb/pl8KxPg1NRxX3OWjVYRyc
X920trS5GcwtbWOJVLmBzGtfy1u2b3L61Q5d4ZMR/TWVShrKXfq3484KBv0MVRxmJWyTk6CumQUQ
wUvZAjYtb/KHLuWA9vuxsxZsvsK+h6+vnxVq+hZbbYnff6Ipn+Ta8T9xk2N4J+ZIbWVY90vNGmqw
vVlal5bANUB/vpUvaDeXohwjpjg4cMrR9IpNsyU39CpHCIJbdxBAuVwPREJ3ykqJAJJTbSA2XuvM
itJYAqFaqMiHFwXaUh9VDm5P1qTF3PkGEtvmYtEjrBwf+gjMT7iaJKyF98iMW2YOpHKorJAd8a0v
FrsYYO+5PRML7/cQ+n96Xv+/KQwYLwAYkX89ib/7+a377It/HMT/+UN/DeJd8w+QTKCz/w5L8pcI
T1PFH3CZ9zxe5ur7RP0/5/DGH6qKywH13W/Xz98DS9R/R3PHjOefxu7I7VRTEwagj90T9s/xv6Ux
KipxB9PVqDZ3Sm9b0ek6z7xBMu5aX4EHiLWtmFDy/KUjFcqeXj2/mE5nnfptiJ/Lyok3r+bl3zot
t+71rreuCxJWJqfo0NHTkvPt6UZHo79l44foqwrahS3zYNLdMXIHJ7vTcer4BaNIiu6JONYWc5LP
lMO4G5LKhHqqykidnOqhKNT6YZjn8ckFycjdiC78janufN5NuKO34ID8UBFoAJpKFXTfKGSfytSp
njp9eLOIazixC10oxOzkwSLiZ89D6Z52R3hkuLz8LSYMSpmN4Vy07kb5YBSsAbQlFCnSDi8rZPky
MiT5tO1KgjNsyFMXGwphUFP9A9a09F2SgLn6apO3gZFMeuSmNvZ3U6ZP5mLl4aQK9HSKWi/XLpn1
qyP716rMUN1qGIBp0ycsA6rRbi/1MBa+qi3fioWgYM9g74lpZMquMqvzgt7F7L8CLpnpvvgMX8si
r+6ceUojZUi3c1ftYux0NWBRTI69C5LpxHKA37tQMD8qZXLPRZ9HbDWA86cmxybWwaM6N/N1SRGP
kVUDrkmrIAgMsBGekYCMUYFg3h+YKd07dCjHVZf1zZbqfBV9vR5JwDI+c2E0Z3rt4RkqVblQayhF
iJCTgU6XMvIn1HC8IWZWI6nZSoCRun6EwWk8D6sYvrCIKn+teq++6NOYBVax1PdVbyp3BpIm5B3D
B+8VG2u51O4Dm+3qw+iyKdKctg7qQVfDuS5w0aimwv6gW37Iue/vtaHFULAMiw/mD+ZnzhcHsoji
ut/3sK/Ol53GrE/ZDGRsCy1bKKw6fdyVaqC+XTlgy0Q1U6kNVQ4mLjoz8Tnpk3P57Shmh9beiU5D
K1WrXHP6BhKjT4h91qBOh5Pi5td2E+JYJq1zVKHP/czrJH9QW0QrWZFs94WZty1AxFj5TplO4Gac
9BrxSLPFPBBb83ipM8tmk5im56wgVwi0RR7smuwPKmT1vVvy5Wq5BToV0Y+3zG5N9JmtnB5J3tm+
kI6lm55StsuFPJLkhawU896RwuucNjlMk10/ZEALnnRkl2FhGgOowGnjKtO02vZMBqbE/MANCawe
LaLXMyqaQe5b8YneIz7pDFZObLiJC2QQTa0eL8RNeag6qjeOkfZhrUuCtVBjhNNYmSFyOvVmp1o9
76llrW8T8Rl27LLuq6RK7rtU6IQwWsbXMisRZfFsL+99nAJRXNDRPVtWYSQ+IjoFRq2WHk0rrs7j
NtUIVRT4jv5ExvAUERisgtJADs10BhzvnUKX8mZrtYRzbDUx8ggpY06SrN2CrWp+lBpkPQ9t8HIz
Nrta+WjMjIDDdVLekqmH/ZfjTo4pJJIF16CWA8LMAcVGC7cxE1OnXR515MjvXR/XI5oOlC4yKq3G
VJebxiBkyfjgkmqEktBBDkUWmMyr5STsgiD2PaMaRljxiqCpHZ4GIx0nlgsYhevz1upspPwB8enS
BmLSi/m5y5fE+U5oXpzW7A5LdTZfK2T30g6dloY7UsZxyH+sdttqBRhoreu4uLjc/qdv+Fv2vWv6
5tfw+2/+zvyAViYdfoO1/uu//jfVAYZqcDv//+qA6fPHP1YBf/7IX1UA+vY/ECdx7apUFLvi/j/X
8dru0fzb/l3n3oc4YVu6MPHRaRQff+3fDZM/Mi2HLyTwdWdnmP07oDJ9d6j9nX0OZiY7S4t0AwPD
KEAnXtDfm5jTQSxT3bXGzY57m3wqYZ5WQ2MJZm4lWbionSVlenO2NFdq9GKScenGFHe2nPIw6r28
EoU56h/wpYq7xi679CKZSLPvbCXHxtiJ9c2YxPQxFGBdh2TlPGmxKfvu5HAdtkNOG2CR/X0Y51V7
Go2++VJP8XS/4fBaSLqqZ6ijW4fITsbdHGVMKo92RzgUjCiQ13a7DgcLs1jjtSkXmk+45y6CXsmr
EuuKeDNdnDk5ukLbxgBUELT2sYSISjNf/JC2IpHLmFNFs1Mt9zFBZfROrNvVgJzotdjZT4V9atZO
bBFN1NIeeFb5U2OHzpzx0q8Pkhy09QRViQl/Va2LcnZ4gbgd4w3JJw9yZTzqDFYeXZEnT1teTPey
nPEM0RQHaHGdxI/7Bgbw3NnHCgW/9HPREEKNp4bQLWcs6kARHUtJZDv6K4zCwd7aYIa0P8hjrJnZ
eKhinRHOweG4SyK7w3ivonyrkJX6Re0sdwb4mlrzAR8qJ9FrDSK6NpEsKHJMy3WNNtkplZLDti0F
8BtUjdzZhqWxyDOzeFruCjkJFyxQmXWuR3RxV0Uce04CkRsXbcJGLM3j+1hblWjCKQAx2ewhKvBm
jpM9oBNTpjTgHoBDflT7WYtJZGCOEUjRT/sXh1CxbcE9F/0He2fSJLdxReu/4nh7MJBAYlq8Tc1V
Pc9sbjKabBIzEvP069+HbvOZpGTK2ssRlmSL1V2FAjJv3nvOdwxMD0iWc5fUslPboks2L0mxTVob
SULT9AMLLuR/ZB0fQxVZ1vzM4joV9Ws7VG3OKQnYU6Zu/lnwijZup7+SIPEVi98ueLpuo3+tX2qd
xcUvC9/bS797kJwPaIlcj/aeAynEXdaZ7x4k+YGQHaRJJsoeJkaLPenf66DtfmBzFEgQfc4RvIxX
fV8H7Q/8UXCOCJQcE7mm/XfWQe8PqRYsxhZLIAug5WMt935x8nopGRJ1RnmMjw12gECGjUWxCfEH
Wn1NLdf2pamRwXgRwwaaIWS7If2mJTc38JSsgQP+zp5HRPba0WFFma2X4VsJ/A5RaWQ3r3lMVCZn
LknQ+AJsdzJyJyQNQoL2wPoxVLCPfSxwMQ7I+7JVmkGE5XTmn0MbZFVcIgJLc8bhx+QdHthQkPsp
Iku+cMQXlzl5D8VaF6HrrjrNgrO3iM2st01qLC95M4+m1L/XVtUGj9ip+MVDuRBjUJiMtyGzk8c8
FuNtTbvqqNLFJ2yXo4el0ypSfdLw1Hz6R17z2vgmMMUiR+H5RohEr7vQ0CRcQtjfeI3ThTyPNFHi
0LesEM+7sMW9KQVswcVgqrXRHew+sh/mwR+vCxtfNO4mfF60NcRlaC2Qy9KDB/hOnAO7h5nZCxIE
NxzPmlciObkC7xS1JgNUpxa84GjX/DE5gv/IteO8TOFCbO5C3oAjBt7twBjr2rRDIiEVhoh1Z5NY
RJ0/8qnl4tX3UxsbdWLy2aFXYxvoBtO+dFGjg5Lzoks7NZJzHzMsbdWYqZyK+6OtsRJDmuQ17wQe
GqfIffMxx4DJfc0Vfv9CMzPEaR0Cr3+0uuUbRok5XvOVNs1HSN5w7YbFtcEuRdt1Yzb0UW+M3OIj
aBp1uEz7iL/6TYbfFz8sl3yAmkXX/M2WO8Dwc9aeAUtyz0roMPIlmIYTgtvgLc3y2WB8MMzfIrWw
88y+CB4J4b1t58bZTWTfyjXCMnRaVpPceCz2knziykC0kVv3heQGZByx3LU5N3rKNE3tpjLkJ83K
4q8k0fHeouUm4kQHb/ONT+m1PXeDVTd8s4HdAuN8g1JCd8AhDbNsYVqFDTefQfbQRvUWjx7m5PYV
IBaebnMhZEZDxUPoBSNfsMY7gek4AIyGu6gsplNBTzdepwF96G3PLequBI/luS4DVx7eQmWMpMdO
PuHNHncxAnhOcykBGLa5RNwWQ84dowRRo+Mo+ZXFbPDd9ct9MlFVPHfLV+Tb9EtzpyuffdHww9rK
jPfwtGDrSbAyU98H21KK8pm2tHp8u4VjAx7jlBJ5opeHnRNS+awWnujA8LVbv8Ee3nAZObEaRGlz
SgfnLoNH2wq4kIsN10ZX63PDdB5IxKxwlztgeSTINIr3jPa4eMzr+bIX1AKY5+odL1FhW6TR2hE0
go1BEeBERM+qbIgYAF5KjEQGthSZjQb+gE8pZgLloFaHEcnHMTGFv6M9l9YCzwMBs0wIAMujsEGb
wCBUivveInZ6whJvrUCP2ODf4C6T7B2cz9WSndu+sa40eh+G0gbkmnXnNZF9nbxhB4y6mVhPgXFu
TIgZB5ckFEgYQGYdwLkbm/DMmqFPyue1MWINu5m0nmiLIIYnzKqJ4F3NNitWbhFDezs1Y3kRJhCG
YoyUe3viWcb9QXJqkUKEJGaYn0O3VOLNAj6UtIAXTVOJ+5bgE64g+rXbkhsdRWGUVs+pqapDQCbu
XrURmFCbex7CN7BIP8KbcdfA2JAEHLNE2jMfeEyXDBgjsPiiSFsV98qkG34KtYcI0i5y/Awc2JmH
mERMdNLCIY7EsT5k8cJliaFAbQXYHnutfMkNDjmCr7VuIMWa0MqYYxVC3IO7g73pTMO0Qf5uc9o1
NfeLaFpcDwurbUBF4a5ytxKX8ULkzHPB+0lyQiq2fbDcOQxU9XSSSc2Pt0LVvIYpCPs4cri736JV
l3uPEbNIztDb1YdOLL23t3teWpIXmS2fmYHqcv/jiRKXXdxD2YAAyec0l22kH0TV3hDxhE/EJKIE
h2PT+pssspf7MZiwz5eVHzwa9sKael/SwPDG+QbICrcSnr66OyZ+U4FS7+VQ0w40xLV0ebqyLA2S
dTdweW1om29PXN778hEr6CjWY+XU0e5tZQUqBzFhiPzqUcRM1XCswWt8cmjoxetMLquU6AcSNKLW
eUE7z9m+Iz5KRJ0FeLN4LaIxONZluWwGlblszmrJRw4y8kSG2WEho1vAE+xrv8RjFkWFIGR2iqYD
y49NBjoZSJQQq5BRPOYLPQdnedG0UPc9NYKLbeIgu5kTGkFmnHn+mql8+MhWChikdXK+osLkqUm7
kbWWZ5JJAksM+T+DRaPOrmr3VRf5ow5FfeKA1JnDavIHbFuuXd9b0j/qYNmI0Kxl9/S6SqRNnX9N
M8dUPLu9vYN+gcJPkIXgmHBvmy4LkfGG0UOMijdbQSX5VBHdali6omonQ6xuvbXpJTwDqy4XuTEc
2nYC29eVKN+COlcLrFivg6B9KugTlmVT7QzXC65xeKySHLkeh1zzaXLxlS3M1pzmkRA6Z1VdAnGk
65KHwRGSKLES6oZrzYgUmxZFtlvJZF1qKz8IUeHKimWJEE+m9i4trJ45SUzQecdQC6NPihLHG3BG
WkXJZG5yGeIfAm7Leh0yoCHhA5vfWWvL+cofW+/U4Aa6ATtLL3c00HyQ0fwgRa8vDNMtruI59U+e
pbh7BdxerDJ6G/pJSXRPOYKwSvGpo4OglwUmG4eX4YwvwOeTh8nLH4A+VNl5Bs/zpkqRXRptM/jE
WdfBzu/tnjCROvgc4U6nnRYgWuEm21ao0BgmTzhZjIRebI/1Zhoxzeb0ltAqS/q+nI2TC7+OkumC
6+W+gp8odjORcOzjsQnLengIFnV5Gnv13lPDJ3KeACIn3uewGqfbyJmKjUCDsrNTD0Jx69Q3+N8i
yp8Cl8mYj1+Szro3kISvBL3TCz+O5pt8noh797ocuzeDXBVg+imDWG7Dqrmvgo5hde1SGW2bHJ86
0A6WKLQeQMOJog+pG05dXouT1dTGwQl0c0yDTp5rG5E8F63YksTs3CE00wy2Kn9roI1iTOvigsGv
es0wAlasfzLmVFyxCeCjlkw54ba4xwxh0k2I9MLGon2wjKbe0yWjZp1Q6Y4hglYHY88i+jWeG/qS
m6Ssg4sZK2wXI8WFp2re4oz1z/WUtQ8WIc3nU15mCJnIdYkQJNTu57bPAuoSTpmndiwqtAat/phQ
vlPedWSucX9b6b1VK/+A4M64NBEfQ2gR3ib1JUl2SGjAF+dk0Hjei5HmH0ejSjMcPtnCy66bnYHS
fLFr4vKc5rbbmyqN1g7xW2sWf0xwTsZGRE/t2BfOawl9ZGu1ApxuaS5Z90jIp6S2XxRw9GpD72L8
KLUFV9OoqQRjs9hMxMtsW9xT94TiiEtW/hojthakucWWx0l8tPeoR6dNY02obgcEg+eMezyxKm2i
qToWEtr91aZ1zFske5nYhk5WT9TiyBmS21gJ2r0iyWV28OamD19Z/MNdlFgVBj6IBsroETGFkQIW
rBm27FsSpViY6tg9AFUYHo20sYgwdqG3IRIT0aamBVonUbX1iKS8iBuei9huh0ckV9lxdpEhIYwj
3H1u520XmfzPxIt3Lj2ZhyEcfW5xUD7SOMXOUvixkAK9/YKjJTwPq/wy6tvmaVE7n+W1f+GmBVpY
qoG7HH883AD8iCu0fIopUFVN6CDdsjOPeYoS/2RUYrZQSaMsZWRkdxX2V7H4/BD42LQ+Wuj06xLQ
wGp0Yu0/qypjUVdJMpQTy/dkgoxgkj/bew//5+ysrQxzAfFbhonXmgFHZz/7EXar3WIpcBEg+ja9
nEE5+Vll1vz/qabk2phODnemry3I2U5HDRq9QSSLATcaFljJ3hRXZTadTDGPtxNqmHtqUYyHONyu
4WFQn/1w4v8zgv8vPUTGyJzn5YLn9IXLVPGXHqLXmyWZTVV0KN2QDTMk5TzrwLfTzxpZpO2muCuR
esjjpNlFNyPs3PTUS6u/7WQfNFizh+DRNCeKd/m2TYuWqvqNCRvKmWoiDmnBL85rSorl6FkEZDpt
DLQB7JRePaL8oE/x+l4jxzm08m5eDiXFVAJhUzFimj6ZyR5nW3mJFz5dMTc+dkq0mxRkv78cb5HX
P7RUuRwLycTxGFjRxRULOOXHlmofYP+0DT9DjNyjxA+msWswc6Qluz+hngCryhwDyNhULzQzp9sK
m9PtG+o/1mN9m9P/+4t39GdfEG1naHYS8C77yc/vyHAqY+7YABEFgX1auQYEq5beymNDrwK1ITAx
zsYWcEgJ1O1YwlAgphtPxl7U7C3rpimXwwQV+u/fGJ2dH5vPXCnU1SAKab1YHg2Y5d//gEXsIpXF
ZRsnB6VR7mxyrYGRz3Lumo9ymgEyyjygjtWFA2N2hZ7+rxCef/JdYY8DOiMkIWW8i4U2+MM7GCJX
6Nlqw4MzBjQzVdGE8aYLhLIuhdFEIccUVe5jO45CzEdqLkAoNOoyLFpx75uduJQa4sNfPFB/clkC
Ai0dkwMfKL1fb6DC7pSOEhkeCmPJpRupG7dL0FVALQ98uo0tauYuB1u2MfqwfP79l/L2uP58/+IV
ZDzBfzm8MaT4+ZoUeGe7oqf/7ExQYw+JqCYwD03l5wlfSDRhUZ3twbfvU08ZR7Ec3N6zSXpZldaV
dKc+hRUHTyo6tEvvpazCIvn2BvwfigXN//s3bP1Cf13WHw9ENsYQSQvxD1TpSOAGxoxs7O3IYQ20
9AxSzO+Wo04xslyw8BNgYvm9cVdYM82TMY9YB6a4m+/GwGV5Cm3B6cSZ31J7Jf/I6sRfRwR2IVYt
jpS2VS7PCKq6EXI8SaQHHdIBWzNwJQgkRPl7eE8JgHhG88ZNp54HiwPB69uH/Wf09pedaLEAdn83
ehv+dfF1jL/oH0lY5KAtL/s+fjMXQQ1WSPZn0/3JDSvMABEOsUCIIxxCaJYG9fcutMeL8NAGvrUM
yxjf/acLLehdc/uxhiCkwXrr/50utPML29Qks4wWKGRojs3EEf365FWJzEAZFsl5jX5repFaOrBN
pdfKrcnOXQQre1hwRVjmdZMbR02/zKmXvL3iwGHR3JNBM73WdtihRTBLZz0ywp4Bhrje16rOvA1S
AreeK46aIW5AemgZXcM7FrrZ7+h6dRhSmtfMK9AZmBN2R2fLNCWJEELHRuvB7ul6/Lel22LOu7Pf
orTdASfWM1y4LJ6A/RgLXA+JaJGfYt8Y1oQkGiurz52Jwj6cKQ+jc7dnEu/fRZY3L45HE8g5skxE
iRSJCZtjc9+ADBNbH0FJZj7FldfO3b4oe98iNNHMMQvT7kqRLZrVl4jCf+dV5XTtWFlBeMs0JLzU
nYz5Uwk/J7745wH830ZBZsDC+/sH8PBCuzSK668/P4Nvr/w+CYIrJwSFIsNvi2H6v6dAnvXBWSZD
0OwRyJPS9Z/nTyKdMyG/Ezi+SOgcm4nUdzc6/Drubp/pNRWXz3b1d56/Xx4/iX2XHwQveZmuw/34
pRxB8zqGyKJnMh5Q+NqzS7vRDR9/uCh/Ui3zEX+qed5+ScD26jh8zj+gylvdGyUQ6/nQpZA6R6+Z
STvpvXWZynb7+1+FSuAPv2pZTzxWEiZevwLKNTnkVRLa82HsY9JQsjg9sywU1YL09lUGOfmQ49TY
j7MjYd9N+i9+/R8uJzpfaPMBVD/Bl/artADnoe8MrlUdQG3cW7n35MfN5vefcDlZ/FiqMBwkpSyw
PODoaMrcX0qVujamjl5utYx37kfHfgTWotcd6/jKnKuvv/9ltv9rocGvo5/N+kxVtiDHuRF/rBbt
kIP0iOn7wDGlOoVpLkifDYz8lDoIkTL8vFINpNQSW7Yk1to4GaBBQ6Vh5MAJCR6PohNrhQi8IjK2
jxidSMDlyBigM39LxkVrBHXHqkTJ6I/s3BpB5ZHGt/3ZSoY9WqT2WyGXALK6Na1HZPOAXKegyzeY
D+1L8AnBBqKCvelAwzxOyQKxcsMBBCIKQ8K2qiC/d+kpPMWTp+H21BD9Qu1cOW2R3rqcmFc97DEm
Zm142fWFAHdIPM8SsAvLG3xi383zETHVBar+fmfn+TfpZbc6ll/wi960NSO1Qfr5qTTHTyEtXH4F
dBHD4WfmgBk2aTlXezo+5J6D23KaZPhaR0F19JLoqpzgPsSBhqhtwWxBjehejlj41oHhqhPyhkfP
EOqURDHZkg0W47jvv9quERC53sSbSSTJ5RxU4X3rYqbvfCSUQR/SPgox8wyqP8xxprYJ4TQXReOs
OXxAEyJG4swJYSltB5zA0yLLCoMjciuc2DGRWveVx1koQoezZlRC64sAM1AVpVBiV4x17T7IwjOe
orSvr+j38nN8ONP3WqT9WVbH3QFBEerRuobIRrxEdKbyqr7QMNW2VlGlu3zA+IrUK7muNDCwhJnu
lo6ttevjzHzkcEEqbV+NqPJjq3vuYhMf/dqcxDmZWeF9HFUEQNPOgQwHKTOqXHynQ7zk5RAIfQ5g
qL4p56K+zuvmXEF5eK5mv72XmPQO6OHFhRht95DDrcHH58a7ri3GfZHbz1FaO5g5YsxUiWePxGvG
wY1JMvHesMv6Yg4Nfb1ElVtNN12EI3rDdVBm5o7ipHrWroPGMnY57wpaIfs6kN1ZrFB1kGnjXsde
s1PKhnKuWvpMgQg/JR3QM172NPbhCerPIjkabsopfcDXiGa2T4hrxgF41jZIlOOI0rrvwuGGsDGx
t+zYPAhI8yCwWnl06D+fTdpkeGWGjr6CpOdb3NEWalbIQuYNo+LppTG0uSSWoXQOE+OMcsgiz5de
n5shGWRywnglVZW3qcyK3xamNh3KwDBs7JZEKih6zKfR8NWzn7YFs5sw2IdKDWcjbK+1p7th7dJp
2SMjVTz7OSWQNBEMqw5VrJNSx7nZcJqtSJyPnMN2KnGDR41NEc1sXGxcL3qxlf0UiBleQNuat/E4
mQertz8ByTintwBhTJuSRiJXGr/XqZW6W/cKrhElWLtRQ5/i8CEPzJ2TC6OpMG7BbtzAnn4logui
BMk0YKtU2B+VAadNGOYNPrddO+rwAOaQjK2gHPYzKeXrEEreA5hjL181zWBsyqrWu87S9kvTE7Wl
o9LdNuOuKkP73nGANRYMn4pj4fXNdWeU9gvrtn+kLWPji4yQ2S5a0yjC4IJLpJwvVZa2kJdVOT1o
4WfnLEjzUYwBEinLea71AEsi8I3V4Cu9JocJy4sZnYd+sY/YAOBXmH27CkPOlVkuissm949Zbz0s
w++VpQROJr8+ydo34ErA6VSp4V+EKv2qRkZKc9VsvQ4NRWfKEmmY3V+VSNWDFS0Hf8OS4F7FExJb
cj6yo5tb9cH2kYbqYR4+alTiK6ohfrMZgK5aZy4PEF65MfkWINF9EkNl3itvlnCeEncDlVasRZYn
QCedjD5gFrVA5ri/xOiOr2jHjKu0AhHZNMU6rb3k0YkcrONBjJeS+n1h44xQGyWrR+aTWtHNnjzP
7HioUGrMPXJp3zhgSXTx8nhfPGGjq19aBptKOQlGH9+7z5pR7EFj59vaktAD+wkWfSqpv90gOnSx
XkC5nXNwWse5cmNBsrYRhp98Z0tI9LTPpojL30fjg2Dl2lgy8FGdT9m9TWjdGqEOnQKjTa07Wblb
F9b8Uzul8tPYu9GlW7vzE5i/DYmXAFxox9eXnShbvL4Jdx4AmoMkjm0FO8fYsHl+A2VrrVRVpzuX
ieWR5PgBTKnNmvEe8I4JaIl7t5bo97et/p9T9l+dsiVgzB+qos1L+/Kvr2/Hg8uX/Ov//T9X9VcG
lz9V9+8v+X7CFu4HWjBAnYiQpd+4tPS+21ws+cFxbbI78MD4nMIpV7/rXd0PzPXwuHOIxo9CTfef
Cl98gLJHE4xulKTHY/4t1jQJND9XjCb2crKkHIvmmo2qbBHd/ljCpU1H5mkXxNdJGtDJxzZlYq6u
w9S9ClQp5Y10K8jw7NBFzTYVoDzD6hW761SRvDBeVm+iSC+tEMO38Prt2+hdOenQXkpNaHvUOoi+
0kM4Yxy/brPKfM3NcmBQ6zVF7K9rEQEAtYDVMXvTkZX6/V4HMtzmUZWc8qQQ3+yQxPJVQMvts2Ex
th6RisPwkdVK65D2VUvRRaS42oPcnTd2kJlXyBB0D83P7bpVhUgiXc1ZWQNkt6Xx4JnGZx+VLagg
SjzoAt6lG/XxEedvgoJBxkevd7pPA/O/rcSb4K7qwo1ua89PI4rWcQJ6C6hjU1pDXm/tkk+88ru5
9bcNBgNSByJUv4rY3D4G3RcO7ueYrsBDw1OfXDrAkjbo1byruDYpCad4jJjEQxhYt160YFWCMcDV
bqIawS7TtsWGb2L6qCYNWoMarltNowrvyP8BMt1owILribd/jF0Vnc3DyNArjoWzd6FgHMPC7rcB
zY0CB00C0cNj4sTYObbLp6kemQaHVdKsYVXnJ6MpkPQZDiEGsAdm/8onDreDmiG5JZI5xmfk4S+f
N4nTABVdTInP0B4rapiaO2ttpX0+bmDpj5uY6c22MZlg5GDDvnk1NNAojNMD/OxuN4Q2gaxV3G06
HXk31SxRAhBNGgK9bvVN6ub1adLQVcy8Ejckxg7bos/dk5Ie7t+6dtzXoQyYnHAsvvQIIy5X0aTz
iI7KBPB8VxVGeS5Dk8mwWXQgZ08s6YNf0hlCNehvlwEdCI0+wpEh0yrSxxnDo1yZNhIB8OB+vMy9
oFSdDyotGA4iavB9JMIYyOQmJ54VA3kDamk1i967y8siRpFlAEl7zOre43Cgm0UsHnBixobNKQDA
jtdsXAuM9SmBpRucUw5Gr3nlTfDHMy/1Vpk/5cZ5jyuloYAa9WVjAFHqizY6c1UxvFj54rVMm6Hb
TmWRT8cxnCIHH7hV1DhaXDMC55VZmim/hNrRiqkV64HStD2Yde7tijCOyW+YBHyJqocHonGl8GQr
nwG3XU54f1FpU6mVioHH+YxJrdpY4BnWOuLb3JR93ou1WRg11Fx6b+G1WyBrWddMfr0LQkOGy6xx
zH2NGGAThUC+ueOk0a8TD3RxZnjxpaF11qOHVlnE6M90GXFk/vDRwj62b4Oxotg1m1sgXMl8wyj9
C7CQgmfKcDXKdyeZnMtW2828a6sob3dhN+mPo1rqPp9Z+P0M4lyTZl3WBagptOUUqFBFDqxEE/tv
QDKz5bg0weMsI1k3MyGjcNJSKJd0WX8bDPngdK5/bsdOM9/1qUWW8pAucdq1msaNXxrizG4a82JW
iXUjGQiRMCaDJN8mIauZ05kF/LUq2c+j7Z/g0cB79wdjHM/HJQPQY+4HWBrcyt73VbPNRKgMeBaZ
0LuwnJONNUv7xsCrw0myi7KNGyTWmXZhN5C3ybDDiBchG3BucY+HKkZKSfzpirCZMPlcV17ykpit
8WDXWf/cmGNfb2stJc+aHPuNkcw22i/XaI/Q0pE2Ms1uti7erPqMPwDqXBiLxAfNcjmhNPEZppwk
Og46jJP0nNJcJdB2EBKQt7K2Gpfq3XHrEPRXX/YHqE623irccVRYSCJRM+qi7HxAsCq7J7TGfkRq
+cS0BG79u54OJKh1cP3Bu3FBxG3CFqVEa0WcfQPEOegOEd1w9oB9Slk53haqkZdZDsBqlddeLi6G
WpMD0M6gofxK2x+rdvxI3BYymNYFgr8RMUHE67432wYLV8JMFAODuJwn0dzmOJprmNbDGN6IkdAq
JCwSUNt0yG2v9RAWSY5G6oRkZfAvpZ+K3T/11P/UNEVOzjD2vzdNr78WRTNl/csvCR48mMsLv/dM
JW1OdOme6zOF8Pmn/19V+eYHErfAhVNA0VOkdvpPVWVRVQWLVYgpCI1N5wcXUfCBfil6fBqx+H5Q
3f+dvul7n+2nPpyHp4kWrGlJun10UH+uqjKAv3NemtOBSUQ6bahtuMUdkmcugcETMol2k6RreOnY
RobWrYIVgqD6KH0tzN1c0TZYR5kJGKZq2oz458BBAUQcLTHCwZeyb9XV4LrTWT4JcyNjtHErcJIA
UHKjaVBhTHIzQxskItsmImTrzROKLoucJGuLlGTeG8LSj6hO2WWTKrpkjmhuPWOeH5S1cBUlOvlt
jXk/2bJ3VXeotGGFmVVAbqQYTe9lTsh0IjqKqexKEwg2IAML0g1+PhIbouIQw6X6aggRfhlmI74Y
ec1HZ9JJt8FpKs8jgtoJ6/IaE7+SHWCWBHeFTMcYnGumztlZjwX5KtZRe9EPjbEXKpnXylTQenTb
j1sqPSLQvTDp1w4XZT2OQwd0zEWKmOcB3MASEmafOfaDX3OZOamjMeoswiILl7N9AU/gYMGm2loB
Vx72tDgNc5Bft4bt7sBF5zfmnOnrpPPrK/hn0lrhfi1OtOvZq/1ZrdMh8nYEPprg1P38AjRxaG7x
VuFArmnpJesCgR+zs/a80/IjCfPtneAM6+/9mqghNtUkLFc5Lbk93Cf7kcQCa8dR298jUE2giM5K
XdDroolnm+DCiA+7cJy+ucWs6Sdbl6S/E0Ht5jd2xmIrc3Hr9deLUWrTDLLaU/hcS9DyeqkN7GVu
3z0LtOkPSGXHq75JnHWQ04Uk+Xft4ElGq97me7sYsxOqA3UelElxg79YXnAOfooHCT9cm+lmcrsJ
FGCo7qbOqYDnOflhwOVratECo0ySWwDg5lVnNN5GIR4/hi7cnMT2tzC4hnXUEaKiZp3HMM60OiSB
cnZ4TNNvKGO+CBUYO/YrRRxTm4lbbnLCVvCT4q4XcEgzGKskEw6bFNHCxi2cG83dthZecEZvK1rl
fuUSOdJ8JKKJKn+EXRRZhB4AAeVdNhRKYUfjU3QipjEdGR85YoXHMouqWycry4sJPQ8AvwZZnBFN
25ptAXVsjcOhr7hvuG3J7XaJ2ygnGqVdEcUkXUtK7xJW29YXDtKioXVWfRhLHVJ751MoHgh9HOMd
TfgBlr4jZul2m2SIwsi/HVwIT+V6MuDr3FlW6gx3DtsqowcHlaR4FJJ7YUsyZnzmkoNzg4ZWRU+j
nMHMd0TZ2Lsi0DS+ocpN/H4SyBhZWE+BXQKrykBOQUVVNn4XKbThfKStViTHYZmQrjI9J3waJNiy
2NeI4/q7Po7lcNfS4XQAS4ZGYoNyNPvkOU3bGkTs/M71jxwY/1MJNGXTNwv6n9ssDJ9zEYcL3UpQ
BqeGJvTZfgsMGKdZcKgTb1EC/jB5WPCTggK8yu02DQ9T68vnThdD+8VLA5G6z1yjgC0+61p9iuHu
IlQtFKdK/uaq9JiQFWJQoMOBUfdF2rnUmBWH3rXV1pbiwQJQ8M9O/b/s1EwWF/T0f9+p73T3X5xu
/37p973a/+DwozwCt0xmXj+MOH37A70Hx1xUWOgLln/zXWHgfLDQzdGIZvwof+Jt21iBmUc6nkNn
xiG962/t1IzGfu5/SBxuJjGZqK54HwJt4887dRdbaVEnsWYm6IkB8HBqD2vwN8E+Yii/cwtLdmsQ
Bf5NENsomyyyxy55dvWmB6cBrMrusCKo2H5ym2i61q5V3PWNqz5hsMXLhDCoRAo7O4eyXpQ+zNCc
s9jo9QYEMaeaYeSwCzNopAcaIbmwz+klRJdsrYDiMma/2PmrrAIvHYegq6A7C8xkLifsuU+AwOWk
C628YJK71GjkVSSS8TqNlISHOPbG1qwI1eX0AoqZr6DAB2xHVnTsx6Zc9XpyLyzmIuW6tTgEdcQT
sw/69jEYkcoCoKv6Z5OCGIRQrtqv/BZB6BcsOVJZuqKxV35J6gA/OJvebUyjIiwBTnULlZvEB+cQ
A9z1tmib828xX/jBUdgrWLvxzYg5Vq+z61SAVFBXP5UzIts1ztrmScLzeCoGM70F4zBeqzGOroZO
Ffdl4+urtoHfcwZWIXQ2EpUq/ZKIdZutPxOKE2fF8jdHpX8DW2jaVm7JhUyEAuTK6V6NK5mMHoS9
ufwkQt+/VhnqTKJxalNsQK9Kmi3ZoHeeTxKSM3vHsczLK7hXwbXDoD86T+DZHBqu364nxpWkqrja
z1G0qIQD+AdRT3Ri7BT6Dom+f2PgVbhMUpiIweQ7jJexG+WqxhWjU4xF0FNPRobFCLawvkrrCkXW
zM5B1k0iOH6xayKa7STZKpbTHLBPA+fthL0jJbn6jPO3eq6xNj5RaXJMD+bKcdfwfMm0NnI4Em1E
bgPLbnAz0mxYTZMM7iyQBBCvZyR0wVhTYToMUShKG9RZHLfQgcNdfQGnSPAN4I3zsrS9cNdNJmfz
MSnig/Kqdj52HYSGfaw649xC00xmA3kq+F4QHCMxp3xrj5HDnrYKh7K7xdDvpOcRA6Xr0jeEvRK1
6z4U1KkX0bvclx4T2l//XQjsvqmCQ0Y8SISNfwuG39TD05uSuFpExcabvphZC1rj9E13jIpvESH7
nu/vQvJfEScrzRTz1L6plrM3BTOCHrTLDv9ZwOmW+dFToXE3DXVD+0pdeHnen8WLKDpCHa0WmTQs
RRTTybt82noXU4e56cFNX0TWjm3G+OjQYZuLBFstYmxzkWW3Nly4ag6Hx7i1wLQGkb7AdFZtGxTd
ySLtjoGRuOBVLQEjkHvokcoudA883gYsV8Thuq6ZlXeo5kpUQcjHCW8joGmRlBut1aAuL3gPh4n4
v25RK3WbqR3HMwM4/VF3JvzWoCCr1T9vk0Ydk14068DX44mE3m7r4RPfypYmVqXHPd0P4xVw+LbK
FBQYRYipL5L9FNNi4PTgXeJRu8MbyQA5HPZ+mziPoq7BKHc0WGcylq4G37wFEk6xXM98bQ3Dw1AC
gO0zYFs+UugdatI11WdxZhZl8zWZvEvyStQzA43hMA5Vdle4hJUlPRFsDElmziENaN5O2btqkToP
cTTtpTtfxpXP5EVSfUdRk+0mAfd5CVJdCzJ5iIqpdYnfYH7WynMWeOXVXNYX7ZCqdWlF/ZrZZb2v
FP3sxDXMi7pWw5XbgN6jDfU5YLXd0wz0t7Ga1A4ZNdW8cpq1Fig3Zq1p1f4/9s5st25ky7a/clHv
PGAT7C5QL7uXtixLsiQ3L4TSstl3wS7Ir68RVN46KaVLvqeeDxJIZGOJm9xkMNZac445jsZlhjX4
DFsMR6wff6tTu9vFhKrCPsVVAs8JnFpfy8/Mf6eTWcb9A3CdnhtjMo6xVD/hqBXHGevKvpcI0kfL
jr7B9YWPoLQh2stECWQSgc/F4NVTfnJK4Z4r3LuHMJTs+poYt1oz5OIyIDlxqwzDvx2aBOT2wqsp
Kzty211Rcld4iw9OsAUJgwo1zfZBm/Z3tNKjx7B1eWTdktjYGuAvxur2DxjUNa1yIA9fGkwZB2sY
4b+ndnAoMdcd62VsvjaQFj6HMjbwgGP1rglduK5ovZ3JjJF0UMrg1uF/fOg8ZXzsNGkGwam5BZgx
HEgC8K7ZqlkkO6g+ty5dlcVXYV4G4Sau0IIXfUosRW47Na4sGjk7McGfcZnnbkfbcq4dhvgUuwmR
aQZt1yNowODoN34Oiy4ucEvE9PuNwXjsG7P7zB1XwcgfpuZsOvLOi7L6Vi29ee1kQCQCxuPeUHAb
iOlgKrvbKivRpSEhTGMnDPp+fvbD6UT5A9MOIlace9gV+2gCpYms97LSAqptNrfwgGhiPdSQau5I
TwuewfPE+4aC+aqN7G9GSDRhWsVf6FkwD52hUHTCfaiEa2AR6vKt7ZBDN1oYI5a5jR5iKY7Kyb5F
3gAPuXWPSw27l/C4cUuH+ss8zuGuL2p75/vyqS0ZOo+OeZEnKqdwsZsfceSP+IGNemdjzziNNhF9
cH5nQYBBZN0U2Dr2NJLz28ryrqu4r67KRQ77srdNEKVMLfrtlMiJ3EKrXIgc66M9KsTnIUvuYXyy
lWJ/kS4MHidnxOiCrXUH9QT5Fvg8rCJuqzczcFp7Aa4LBK6zT6oofbLz/N6wvRpLa2t+Q+6IaDgN
/B/SkncIKX+iBdkEEmZ6aPhfK2yFu9bFWKty078M52hBbTIIOgZIKuKF1JBwuIRxFbF2Ns0eDSXt
1nh0TpmaywtnbAAxYY7OPOshJXoTBHyLvzn1dF5vFx5tUMWQDLOjHIvmsu7VJ7Ek3QHmYbUpRq2H
yZZn/HFi2ztD/YmO/Aize+FaRyXhgiA2RrKV6h6HYFce1IB+QxrB9yi2v2DOi76aret8ZLKE0SRw
b1ur575yv5d2ScwFgv59k6TNuanGmjwz+4dfTlv2BZAEGEcQz1k0BOF10ylo6JR0ohFkDNFsGQMv
ObJj8e8sYyZ5sJiyA01f9dGu/OhGRvWl5EsHnomTFfj9TM4Glg5uUSuImUcoewebzrp2muxB5Y13
F6lkODYEqNOIIUzlbkh0tCURZv6IBc6L643glX5FeqW367zlsce5qzebkDE/EsEUE+sanu2m/snU
4tTaZbFJDPNjNHUfl4LSNOkZD3TkXDTlN1mA+Fo6dT91w01j9R970hrYreGm8IjtK3rMefMM6C1C
yrJFqsWIIACZx+Q7dVEskc1zVWVBcOWVLZgnBjREa6ElwkW23JAXmJ//Xfj9fxV+iL5pV/7Phd9j
+ouA5Zcf+n8lH+WbQFROSSfW7ixF159Db2o+2I2UW9RdCLvR8vyz6COaCdo5aDG0i56NAP2/h96a
e8LwHJiIR4bCyj35FyBP6DreFH1oFX1oUvxKPoUmR70u+oIRfyURZNYpCACyTZRCjKG1t3ep5vYq
nZy9wvY7V+Qfb0AaJQ/m0HCva38wxpfh2qlB+YcS9zBh5la0l74b3CTaXSy1z7iucA1vEMdftFF/
H2E7Dbbz0D4BMyRmDL6xjB/wf1aPdg8wsSknlD8jldizC7X9XCdxeCVm5T5VZqvNGXbnPjmNxx9a
gQi9Vxs/4JWqBzYypfoR+sgIssuUWcV1Uvt7SX5JEKvsTMRqExy9kcppckTcZ5vYgCA+9LZlQY6u
jXtDuDSGWfHGfRMwL/PZim26Mm0Fe1tHXVtS8UrNk4BA0SKwz10/BlyW2rZPlpriq6yxhu2QexAD
6bkzAAomYkUAGopN1OV/iHKpzvFEheoGi9i5IEW+yKyr9q4ViZ1BRQpiw5kebTub7wCUWDEsJgAO
yHGbmyhcTJ9UUnZDDLOMr31X4ESiI/iQmF2yy9OMTKJ2GVv/kdw5Yul8thsQHCTFH72tCH9gFGoM
C3Kj3v4IQBz/lEFT4V62xNcPjdCkk2JqvopYsKpo0z/6JX2Vc4trAcLBug9zdBPgaNiiIQ/WXnc4
x/AckOFTCmuQRceOd9j6fQc2w4HEV+4Dl93cJkhC3DCGbBHOTdVQny1ZQApY/7GgfUdDu0EAtGmH
ij8HV0wb/p05968aDTCww4VC0u1LiC/Mn9LtOpnsR6E7fiQLMzDTaJGgzrE3Vj0EFWsw6JjKQNdG
oYZS2JbLaYDpTY8AlAc29H3IqFPb/Btq++4oel62G6m65RxWs3b2l4BiUONiAczEwgn5+qLYrST8
rs8X0A3MNPkAk0X1vaf/ztUtxwhADMKmiHwemL87d5ZOtguwCold4NMPuY5GjYvo+siML/pmxJEU
11n/TK3H+JM9KRt99ggM2Ws0XcciyxjRwvoficNhf87/gMjFr1eePvlgYTi8wc3IFZST4r8sLRa9
FWihVMLXsnQwz+nzk6xkYL4npcY2bwhU8K7WI5KnhINyNGCE4O7l3myBCBKMPEESmWSOldQRbuyz
77TH5SilJZ7MWbMaBLrOs2eSgtyiOCCFy1XyFKeZK25X3EbuaCEB1jjZ7dm4gStpbQ3liZ2C05pL
Xl34+7zP5D3NxuP6KYNiGeJTMZMcgfAGpebGbTzuMoMB1nUoic4h1LKDb9F5E98zGRDt8olCps4P
daG/UgyX+proxK3rfibUHfcW+3BZ8+/hrH2eL2wYYMrpMa81yiWEo3j0CZiHzpPh0hIlUbQH7ZD9
uSyaF0NRpO8pAj3qTewaQXnE5aLn1xaJcQQl5QofWN5Puz60lxP7+enO1NCiMZvhDnGnOUwEBkra
IqlKtGmC+J0+ILKxcQN28rbRIm6xMbAOJUXulsR21DemH52zcA4f+TLR5ejZ2l2WzD28FNk1X3sx
dBGAVlt9GrmLQcMF5YENqA6cjbWBve++Zwb9PVQUPBZFWKhPgWeUW99mQ7yxJdNiRKu1cYXhyeDs
yrx2NkuNHGTbT4RF7tywIpqGSzZiD8BiQY5L6H9vgdIxd6jqQJPLJ4pQG976RRxn4oIeDNd3Vkn0
KAnAvfKGFsWRb5fTx8lyxR66rR0DO3CIWmshSzO3Fs2Fo1IHNVWQJNiC5pgdeFPdFSNjfuqzghxc
P0/sh7Be/IMxyfmH8EvnMpJ9esrGwHouXH95DOJB+QeTJfCqlV76w2nVdD+47nyBkbbcowKJtnVq
POBulY/wsLode2MyAwsSwI+zheTJhpB0ZamKVIZQVeRl0HOqYnP5gf6Fzg/mpe7MsAUswpj5M9HJ
S+R8nfOsO/fw6dmgY1+9GBaZfyBszd25WJsxi6qeTnwaLf6VG7fX0iPQF7NCQtURsMmmEGgpmXoV
XBeTcQc5w1bMNyyHlmEwdtZVgXO0vUUEQYPSDI/9SJD4AiAConvefJioYTa5DhyvRslqQgQ5oQQ0
l6yq+uLEEzrwPtRp5cBynasmR17wEDVO/Uioi/xUTOImIZoJ/7e2LcaddRcBmvxE7FrCtAHI2ceW
uobJJcnpQCDML7E9KZCFwf2CVPrzAOXwWCuSno/uVNVa09sUzWmUKtzTMT4R4gU9q7Fvuo5NMwn0
CZJUHeo+6Xj3OcL/cNsldb1XNuKGQgfBdxlUXrzePWCIYjIrc8eAZ/oWNaosELbqNHmzHIbyNLcF
UlfDEsQ0OW29DZTZ39tQjL+mdmh2vAqJQxh0XH1JsMTF6Dnc1eCdvile7+epGIZrCrtvkwzaD023
zD04C9V4W7+KABEiiN6NIrQ/zaEhzrPKrFsyAvufo1Dy2xzGdfukerMYb9FERZh+JZkRcZFXW2TP
X+x5iW6TxIp2uUchxqBeXY09M9eCoe7oe/Jy6BzjI3J/JNE2kiDQDuWPop/UVaubEZE727dAJMav
SK6iXYw+5CZsQvejGiby8fIK3uaGYUBz7RtR/gEWkV2Rt24atyKv3Z0vhmnP5fKxaXjqsunK6ls6
9BQ9dfMQQUq8zE352PNK3INgcHfEdHy17Pgim7Luyphd8WVCikZvPAdbb0WdtY/INTuTTBR/dIJ6
+DD48hQME/l+vt0zdqIZBbGlUeJqSnrBGZInbCe48sgjsIeel58BHI1bxaRVXBKhR0iG9TnKhL+J
C48K0a7FlnFXvmP6V+ysZuQ+sKnuEuXRAHHCaNFNM49pF6/wQyjoqAKMa5zbIBbeTRDK/lMtyXRB
kMgMgXYik9dFgc3oxw+1zN1NM8QPHq6Ic0WbCPaDgjZREV4U9mX5KSWIivQFth8HG1nbTtkkG+4x
pxiboacXv5m7JLkplYQo45jzvSnleJ4B0X1mRsgCRUH4gRVohBHT4V3qy/DW6c3x2FRDwr/aojnT
IWnviC0pxi2F8bRnuseMICGA6XIQ2XCbpp65k5F3QQsR1Egezw+A3SJvg2joMRmSL6RuRlv8oAEb
CuwPDyNdFJSiijSUtnMuvaZUJ2XGkLbCJDh4g8f30MtsQmlYmpDKA3/woMbkicuTUPYMaBVGHUQS
vB2LJATA6ZcFNa8IyNvixMdGyU/0hfxDp9oo2/M6pOwGKLjDqZRjCUCFqKQFNsGrOvxHCdqKOe7O
taDnDsiQPG6lM37BBRD3y88omsiKEGCf9eY5a0kGpowlI3iNCyY2sPje+H57CuG57gu9taK1gshb
Zw0vgmCSLYJ4j/kJWcRZNabbYAiGD1NDMkQEmGWL/UWHLvrEP+hE4wUKovPA+y3/0FeFQ3sTBQQR
H33qQChzKelLFXt3BdFRQGiMUG7GPmNbUE3ijxwGb3wIvQq09WiyF8w9K4duqD7FY6GukJt3eypy
ck2zLohuO7YBH2yG5ay8sxN/8cuxqmEVMbpCBvc1RuVyt0RThrQhTg5tPsxXbue6122VkEgXtq2B
3NMdLklC6s8KF/0xqFJ1Y7l9d59M5WU7tecmWNSuDW0A2F3dfYfQax7HvpWX1uhGRxkHj2zUpoOP
/HT0pbjNxrlAtTbmOYoQVcbFJd7dyTqk4bKQcC8A0G3roiLvqrS95W5wyIVTeVngPQlt4uwQUkKi
rgYuiEODKR+kUX6fmULdGOG8fCT8Q6b7uKFB8kfQN/fNMFdINTEyicg+orZxjItIEb7F7O6utorP
DTSu5EwYnB9dOZX51E9h80FBoQUSzr1wAbKBpPIlmzFG5Vni35EPgFYkBQsVygn1SBXd1Dh2Di6E
bEln122mz4vmSQlHBrF/E8MRvuHtd0FIpGZP/aWS/4UZUxe+f9UthSbAT0HRjiYdBA/27ddqcDZL
kdeZNagDXToBS2KbOFiAGi/eP5D+RX87EEIr3ggAJ/AavT5QINnMtwUHKhLQbtSpZbnvq5a9Gl+D
BsFp6GgM/sMj7LD+HdLh70eHnxqEaMGEGcJL1aL4v1AuGmOG5jarGv5HY9970xTsUpAJbCUKeaoV
UqKN1/vsB42pZAf//qlb2hX5+txpkGKbDLFdwkR5e+4EGxsREuD61FkNv32cYuSSKOjBSmYdFZSw
NDNwFDNJwbGmLJjkMVEDVLFfnBBrWvfvf6A3FgB8myj/ndDSediWEG8/TxxODPNiihlfSnExObQf
3DSx75cZtGkord9BRlwG+28ugCbVurZwfFOwP9Qz+b9cfpp6M7KArj5VJUJoppTNV3JbuA2MHoGr
XQ/fEb8JcR2PwUAuj2TEN28RsiXlh8zNwN2tKByvrYT8WEqNeiWlrbmUthU+jgkMQEJAuZPEUkXs
1UuvezahkoV0cbDUf7I9zX9tFTCidBioLYjPfKrdceo/MfB0u8PSW0ykt5WHcOEb9jESG+n+UqXH
kQtY0ok1j47XxH3pO6AGi7l71iFBPwPA+5+cMKaM69uOPw9OpGGCLlAAxxTEhn5hmlTVlhHdLqiy
ukOYUS0egxjc68wflB8FkEjvKEH2KZrvAZBR3QBZQYbrl/5vR89vHD3c6uJdR8/nJ+b4zDxeu3r+
/LG/uHp4XlzPc7Ha07TEGP1ng9PC1aMbiyxs9j8FLQKYhmmL9VFjfX1l2XfRx1DlhFSrqEaR3fwr
0tPXj5aguIU5Bb0HPgA4AdbW148W9pcW/d3g3ZYjhNst79fhFowzOgAGrN239xeO18voejCcTXiU
zFB4nO6b5zh2lVaK9oTSGpT+K3x47sfwMU97vYLquz82ffEUjpk8/S8OjVoHLgGIDr6J1+eZGrlF
4pclbhcNpa2YifLUzxPsTbZ/Fu47xQKA/4SWWwd2Pv3NGv56ydRn7gNpsljDeYv8wsrvpHEVosG7
LUqD5lFgsEfZQgRlFUprfTil2z3vn7L9+r3x50G5VYTlWyDz3uILqqYiwbAJ7VvXrnhXQEy6sEuP
ribes/Cx6aFpi9Th4IM1sKokxMA/e/RGj4WBuHrbEu92BJibqVPHrDTaLwtvWigCvOcidzSt87jS
ltNFD9shXLEWq4JI1e375/EaGvByGmvjnfEAZFDxRnEVQEqifZHYt3QsuVcGqN+q0D25oOPVBjWl
PqscDcv7R2V48Jd3zp9HDXk8fIReEG3e3DA0Ev1MudK6zawRYNoKkvKr5KeZqfYWT4y6w3trXbt+
SFt4xQi/f/y/P5g+7zwn8HHscd+8fVZGwnXxyCnrdoWNpfqBgVOgbuIRRu37h3qzwVjP1bHYytGw
4IBu8GYRiGa/r0xzsG5FGqo7sibpQb+A1CMH7joGNzJ7TE8/nSZd5hfaLJxLhQkwMX7zdf/qxB0w
Pg7kW9f5211rC6MOWzMySdxseUgErOX6yu5Lc9ykmjz3/rn/6iGBnKafS/7C1/hmtGM1YGQNZ7Rv
ZQdrt5oT+sRr53bQ1OhS6sbdSI8Ugjp3+UqxLcdQ6YkjIiLQjUt9Njy41DH93XifmzbqmRziLvmS
4AKTEfZ2NWc8ZW5QgVoN0aIWh/dP4g1xbP0CfZvvD38UaCbu2NerW1bE0RDMoXUbRRlzjIWN2Wm9
b1RfAtWWpbHFN8W6N3MBywBmb5wycN12c9iemllz6FPckcVxmRY4clZkds+BNNXd+5/zF6ugpj+x
iaZYoEx58zENZQ+jFwnrFqEcF2S9zFZDg9zSPOm2kL+7s/Ub9NVTjP6Zu5p3rmm5CJ7eHrHsYzvD
qN/dTnT2zoxH3CfckvpvDq3tQYPWSekA5AS5nU0eAmam+RMKuE8p2ZQNld7cPzv1yJ2u+dOmwUOQ
Oox/hL4n1kuEwYuXl5Um4VU3+jTTiWO4ghIoLmyfE9JSp5dJ83f1f+Mf9c3Lzv//VEN5U6dV3/3n
f7yUVf+sCMiA4Ez4nmlqCwwjf7OLLEEe+tQf8S3+uBlyxLwAq/aN7GPrFHN/qkaIkNjoRrJhbBer
3zYdYT0eQhyVBGbyu83tTAdya2c2cTRl7x/A1eH7S7xusGhVxrMD68GluWQ6Cy0QM5mMh8ZAlrQz
/bombXa1EjI1pY2Dk5MnI9M+Q14B2nKYMQkQxIrdDtqMGHRldmWXQX1NWDNxjUEt8XE0dmF8sUDl
fbTgx343EQ/uCHOTcJ4hF6Jzh3LwPLtoTi/7Oal2ac/7+5KZa+lsWidrbtrVJ6lWz6TQ9kmye0nZ
G33faB6HqsimnRP5/qcwbOEYwPGBgChtmiGb0o2xJOKmponn9XbwB2EJINYrFEs5ISoYyZiyDURI
2iBMqdcpScmbH6ixmjG6NL2QtOppZJLp07KXt4TeYQXN3L5ysd/Y8GfLJG6aGz8uCwKdQ5FEuyCD
0Bkj+Xxscu4Rny4JpjlNkG/LBHUrWwPg8VbPmGgNXujIGUu3VQAzmy2gHveSYX4Hipcfo8rSrH+N
lA+6iKGmoj/nXwU52EHezFZiYVxdXmys0JXxtHoOLGrcpjhd4xfba5Oq4ELEaXJNnmz/HdS7x7zD
TkwakZnchU4Zo7oS8iDDlAQeCuoJkP0XIH/pJeFtmBvZB/yB97am5mc06Id2dLAXp/5Whp37pXYM
FzVWkzxzo6gf8RBlemwcVztz4OvZJlGPkSBu3F1p+eOWG6skVAJ6pFKwbA0DskbdP4sWEINCKdLc
4zEGvjRWAdOUy6oqwvLeJybHDLcK+G7t70q/DBDuEoQHM4rgM9LGdBqjZYP9brY4tA0L/vVszKin
seeFzRcjofHNx80z0kaZNJSAGEy9+VmwZtT0h3AYo7s+mzGqc1Z7Qzy1uA9xKTMDJiKUjKMHZXR8
Y3PEXLecZ6ZgIxEbjMz09CyduSuxBlu8TAVZZ+htLb/5GsqOb9azFr5U2qvG1jRlsJtCcM8bkuRd
UjKRzMlUxLeDz/Byu8yeeIqYmGzi1GS/2utohayc3CcVLeEjbcTuuaPjgzINL6ohWId8sJ/7UibI
qlqe0ADjmMOvR3bGh6O4r89s68hBQD25y2dS2Ekrsu9bU4+qQcxSYvcj6zPLGc3MQoRlvLOsnv8S
IxYEHZOy8XmZJC6+ni0GLhdHwmcviK6ErEdaoZVdD+jhQxzUfCr0fOFV6NfqDt+eNtQarKjrGske
LriKXF6i63AxqoPuuQW0M2zXmXTXDfzj+mkZbTA+c1pB+gkhHyBp3HS+aX1Nvs/hbMIP0hD4OKa+
x1pvXa8NkVmP4kdMIvtVNLAy950i0/klNq/nHk4OjGd2jwQnuk/wMDhLHkmOlEPJeU5rboZM/9Mo
Z+p0RtjIC/LRfQo0+R7TYPfcFLxt2zBuv2Y5kvitIlX4bt0oLMBIwNxkhfdkK/b3a4iFbPkwyg6y
Z8YAjMZS33Eu6tYwr82ER5p4PfO6k0VeX3Eb8d3RcmfzXre8eDqd8oIk/s7MTDbhNYJypBE5wRhD
wdt8ztGE7CObhEUPOyGaxJpUlIu2k3zykZ8h/6Oe4G+2hqTbsG5wBr1VyRfG6y/Fj6OH1jNs93JX
uDMcKGHkLTZ+XEviw4Q5CjOeK54SH9vwkdcOH7CxFQ0OHTSWofqzoj8wJHDwan2ELMApTM+V1Nsg
3jx4xqfbQExQEsOO76iJAjZ3/GsYW7yAUTiyttW6VEEEnx6tGUEBy4Bz4fFNX2Mi8C84nfrsMJC/
S+dhBg2dFHxapnjyxFjRuu717ekiB7w2QRMRA0TUitxnI9tVweR7+NBMsZGcSgJX2KV5GI43A/xG
Z0+Xkw8T4cXf9CLXXRkLxC/sN/8+y8HF7HsdW+Ks+SJrGzIpJ64pin/Of10E8sLB1pXCDICNlOLZ
n2kAwQzjgfP04csJucCqKih6q/maWdBimJjJE9v99tRGDt8qymDc77zIuQ4TW1BSFskgSYgGUnPs
Pcmg53k1MS7u7XQhICd2eeKl7Pgk652I6t7qzmsaiWuxR9+/CElAqsXdTagiPOxBrb+grBUsTXZN
XgeE+RDV+aIwQ1OOdsg+IUUxntNuEXuKy0+zSdOLyErkHUz4sSdklCECyTdSIdrOG8fWZg/W+ZAI
hDTUgoqGB71lcnizniFvIvbInccKJGuJSFMXvMtkNF8XGo33Y0yJSi5mbm6I0LPuh5b/CD+Mr6XX
u7QFD2fxsmNcX5vzQljtrikMFCrBquIAnHRV2WCOssEud3IYqGT0VZPNqEJMdFax7KT+OInHWeQ6
PqQZep7XSuunGFDyWC2zE+18Z3EOQ1egSHC7mOUozXm4bKE7zEknXZBF3PIDNzgpOEkaec5+guFw
mlMXNY8bDoV7p+RUSQZ3AmmMIU336U/Fio4uWpG6TGgJVEGmXu+BGU7FZUm2abkvhsRuP2ETntix
6wipLbm6ZJJk69qnbDheJFewyLMViXVJLnrqFeAG9XnRF+BlLdKF+5jZrAt6YZWxzxtnvXejWPFa
U30jT8pP5z8wPUS36/1JsHd0xGQwHNHFivyDPwTcIhCaEXy4+XiZxLMM/rwhyqkMfjb+SL433VR5
MjKQA8XcuE+xRy9lvSs8kgLpeiLcZr6J7NpqK0J8XN1tyDsDqylDJKva9O6qZlpyY+u3Nk0IiX9x
2aT6hF566al0i60UE/9vZiMkd6z31jVmR3nilrPu3QS9O7EMMU+WD6P/zkaJ5hyI/1E3Q1aHjw55
ox+x4kKISBZuahMz86BFHPK0roAiJ1lxh/Sfi91Hq+Klz7hKjj/pZhAvoGoDj2CGczH2LApE943R
oTWYre6rQX/abOh1hks7c9y4mdVdOQtKgoZS7TFUaFRiN+a8h3mEWzMRBmPsMiHxYEv2QoAjrCBV
px5cYPLRYuJcX4Bwta6lOfIp3KDX+qe05m43LVIA7nt3YBMSGznI94kgo6pR+nz9cMLEa/ufhkCV
H2H3AHaNCGon8uvkwtDZ+JKVnQyv7GdMRiTyXdTNjkdJDT/R4QFWaOoyKDNa1DKRmErLM2SHMnuP
eUZ6jps2fKG1Oy3qCN7MOZhVgJkhblE0J6Mi6bppsg8O2YjWlrdmeUFlr05arYJWt2mqD1ENkSpU
BfsFT0eY4b7hDpOdDQVHqa43L1u9+F9mUUwjMkQkcA0WoqaCKariwqhtja33+eownEzGpziz+Xpk
2fD3NrS4SI67qBs6gNMmcPAVOKhZCsRa7HFKvaUj+51goxh9+BrLhfOHZ0YXyjljpfPkhDyqYdIy
vzIlHw9VCs0mu2Z/gJCHT6rWl0mUsG4vuIryHzV7TN4uyA/2iH6cC3Qy0WMU6OiytTCMCchqLosi
09z6njWt9hSqJfppTE504FOqU5Y0l+Z61eZZ5Jw828sc7DxHa4a4nfDsEtatDhgOuVvLmNVq8VL7
fsWYr+tmmOUsjshmnf3cVjwThd5vNhGhdwQ0gDmHzcIarUTzdY3Dq3vWPYkg7brXKVhpZGCEqN2D
F+uVeVlq3kDUdsnJdpP0hxg9szu7DZx29n8oG90cD5vxssNoUaJrVVyZV4G4IIDS9C8o2FR/6qhv
4BsN8lj33XAodBArtQpCQjNfrHsoobTsXJ07Rp+HS+JDKyk2UUQ40nEdXXgMfO4TOta7VaxHJDPP
w6JjhF62zC4GQY+584YuWWkeAIn6wd6be/vAkZP7RA7qQSXecpWIOX1A4pDvOp4QVmeqneWAsnLw
8SGWJuZk0Rg3ciXGsJ2GHuNIeI02QrbvQ+O4z1k4LD8KdpU/60J1bLcnZsHsq+yz1XTmlcWm7Fho
KA1CZfg0w8qqadsqwxlVq/bSRcB1DeQ82MWZl34umz7+BGVyVNuhBACZawIOVr/5GiN29JCAHvhe
tzO/yV1hOekKzllWiA5TVdycfm9KMmPC0fu6dmf+PeH53YSH2A26fv+zgP1z2n2vQaC+wrYhOdc/
9eeAJ/D+sbaJcRiDC36hL/854Antf3BDQ2dDfBOsxuX/VrALwOgMswUMEaAQ6Mv5hVin+uQ//0PY
/2AB9OlnMPPWY4N/ybb8tvFGphq9VAZK2h1tAdh43R9kMJHkA2/Kl82mLHEauxarxTLPrHq9pPT5
ywX6RYvqVwf0wZxgWqbv5llvuqo5Z93YTemeHdcOdpbOC8N9g5cX7OIpntn5v3+8t30+fYK+8Lhe
jFewELzpLIaZt3RoDMXZrxPvKdOlxbpZ7VzUzO8f6u0Qi0PxVTMScF1UpoyVX19LmYBjGHJLnHNd
g6c+oyq3X1iagHWxqi7U5H6OZ0bqQu39Q//iLLmTGCEC12aM9jYnZmrzcTYNKc6dTVu6CtD4QF+r
eMGxfS5/04f/21SAE+UOBIyDxp12zlvTg6qLrsTzKc5TzTCPEpAdyWbKTDbDY+/ztqhow5HOx8sb
u4KkSGYNrClbVJHS1tApkv/q6XvM78ACBIB8fKQgr688gfXUuXEkzsEkON1VmGwyTjv+L4+FnpPB
K7cwN86bGyrOMOMmGKABeBFgOAije/b7klwcva1+/7T0DfPXZi6yEvr2AV4WGOOQCt5MRVN247x+
BnEeo+Tni9DZpmH//kH+futwEAa868FYpd7ctTS2hd/bhTgvOlIzC0aKmQCv+9Zi7/27aacGP/zt
lHQijY3igUv4dqAURI41Lvi2z5mdsrleByhWZLD7XtXZQZtTEXkzD6keOM0J6aDxCFLg/XP+xR2M
Optlz9SPqt5kvL5hIht1UuTl4qyC3r50IPMRjKi3Ro3RcYdS+JT7PLfZq88LCZG79eFFVU/aZNj9
bgL9q29AB9cT/Mo3zQz89YfJi9Aj3Ljh4cXfc7fuU1dzB5VMuH//xH91KMQmAJzQkzp/m7OrJqDE
9lvnnLpc3nB1tRBOzlIfaLn/+wd7vdSzfAs0UaYfCt4sTJ7e3r5N0tc45RvjMqJHQJKnIZkzOaS1
LqvIv9JWiPePaL1egvUhCRuCc+pB5+ILfjvMJ3JK2Ay8w0szopOA24ONfic7dYdbWt2lXcT3ulYD
SUDvLI3xDpRMD86+UbGdRzmMMVtvltcV5KXVMy90UyBDGDhlUt2Wef8j4z579Uig+PCw9moICeop
jG5vSftkyGdClY647AqzPJhLshzq1DMOsdXlw6Y2yb2PtxQLskaLn8Fy31v8sltJc2VV6FN5InRl
7Y2gQz0vTtk/KzJTvc1LVWszw0h27AzpwrhrVLMV0wdci54CIuvJzPgxqTtpPpJ2UPo6pHqywY33
emqFXBjwR8YF3CDbn2/itKCXiGwlfOyXxAAvFkatdbI6l6K08zH77sqQTC7CcNPI2cRo6CEkVi3H
0A2qlW3StqDVNmIUdrKhkYT3Kam5QxpBCUXPvocrxpbbu1xnc10fl/ThpUX0UI4R9JkpUvvVbyq7
uQQXNN9ZAbsWw+4NHDuI3NJvFlznZeMvjkcQ2UR/6LEtGFRUfe495WBamOOi4X6arZAG+aqc80Ya
tyVt0u8NocunsfXbO+nBssK50JL3FxO4aXfhCLEW8Ge5XbuPBhL6Mz0NZn6Qr7eOIu92DXqehZ0e
1wH5OjpeK9R+jU0L8TzcIexfHu2R1vJLjHfpMQKylOye8zK27Y3nIDxbugjxe0Cg5ePQ6Pw2I5rh
qUQVV7nUZffSc93EoNu961uu4k19aDqvcHBfJTLT+j6CMGff14UqIdRMJqp58S8TvTFZZ/Rr893E
CnOXM01T2AwM2oZrg7RNW+4apNvEins6h3fOsqanIYDNcQt63fcu11LSoL/VHTsxMiIm6JEP47h+
DgK7573o1QnPX23GRD2VhBZeJwaDr93s6pg9Gvp0LrCE8L7pc4qjjVU53MsQ6cPHDn0+arZ+CHbK
oF/TWDqZoe8Jkz/MBe/lDTM16vvGiZcPi18s8Za0W/cJkor75GmACiJHCSDNnS1JBtVinxbyf/yd
HXviWzWO1X2wpPMHwDQgvDsF55+egBUcrNSUl2lRjzgT9CihKxRonWqph53ZRd49AeEpjDqPudgG
uuN8TeqKeS5FUqNVzsMQYktHo5+xB6L1Zb7PQ4jioGmbBgPBnLIz8nKoA2ZX3dIyCpDQR0NJw0D2
PwOx1Beu7Q/XoedCQ8BAgZF5yFmZtovu6k5mg7K6R/DxxSMAsTt07ux9V4tv7ToyN68Ydcr4oIUc
pEMMDZr9rK6OJAvV12E2km1JNF/yLdYTOL/uAZV5CXrjao7O1tz77THoJu9rQ4eN0PJm+Ua6RX3p
iBKrhZrE8u2/uDu3praVJQr/Feq8m7JulvRwdtXxBUzAEEjITvaLS9jCGkvWbXSzf/3+5Es2AkJy
kOtU6vgtxmmNWjM9o9Xda1GK7I8MQ91QQFnwGC1KfSBrK8O/lvQ2ZUNyy3SQdFPzvD6MUpxYkfMc
1iUGo4QzYB9WkdXZyqL7gcBEFgCytbscyO+Ccpb4YpnSMr828rWLbEY58jqic0sb2uqr8AtIRtdh
1oekAQKeRCL04aeOmUFUYwF0IyK68gZ5kSpnqzjCkNUBfyZhSbnwFG0BP9U8ZdgzyT/R4pDYpgbn
AsU9i6h+8nF5xUnXGtMntzaGoShKtASmXEgP0OegP8IDFI8lXeW0im5Qah2pqyi/j2lVjQdFKM9y
w1+DFHdngSmjr2iLqn1hK9WZ7EwRCwkYB6KXq1t2JWSaNoT3q56eQMC/6PJETaoQrsAfwo+UfMXQ
KWRM6g503ZmzTRt01CVLQtapnVEUZ+ryslfVMBIttWDoRNtsvki7BKRoQ4/pTje8m1E4l5o5NSdW
XhndkS+8CkA1Sjilr0jFbQak/qNvU4WE2RbxMtcUK2fSZj+2cgMhlUDV6R5OAxZAV6lieb6rw6NS
ou74j4i2Fe9RUpLWGvYKgJsi1ln6uWckY72CF2m8TT7FMdN2EJnQsJCIC4NvapQsOM95OeUxWqRG
rHlP0tGPyrAVP67jQq9Ti3BEBLTBjsKlXrrUpCSLgeF3jD/hQEY/2rPlGMFtWIjCaiHyPi2w3oMs
MmcJrDoydFjkBvCtJPJrsOnknU/wM0Xa2FI967oALRv0EOsZeWWJeA61vmdrK4zvqWRYmX04m8r7
wkhXd6QoHhHZ+VqpunLjZyrAFRTVwUC14bbQac6aLzJvMd8IUX5a5CZPjhW/HCXgsrBALmDp6hee
QAYiCaT5AUIPGQ2rMojR2KJkeD3wc7kox/AUdy/1JFpPEgnbeQ+uFCipV36u9Hs8BahjwRO+0L6K
mG+lZMEEVRT9hi7X4Cahq+tuJSwEzSNFzvSiE4yibKM9RHYPLY9evKlFv1XR60tLg0oGIdN+mW9K
WgeTgHABYSLULpb+gXKFh2ncKT+V2cKnji6HxUYsjL/8sgcdZkqbC3tlzVsNhr24tgHNJilqQB86
dgmXuVcspKOKMr6kgNlGL8XIL5VetzPt65lcpecKIY/mwzCH7VdR1Wlf6FOzOvOoBfyMaiddb6G2
+RQLb3rVXeeb28yDNRxpmfJbHmRJPupKqYsPlagqA1Vwamxooikt/7pXAXCf214ux7zldq6WyJ3d
d0Wq2oMOsrTI/HTMrg8uapXXJTv8o1IkcpLHcXFO7+/6kur4VTCMbW8Kaq/weuER3M59faoIUsox
ydZFYRa3C7VAhiJcTmEyRJAj/eZXmQZ1WmBcVUIljNLZZCOZAyl9OVRXaT4d0CCiTjJzvTH6VFDB
/WMFpk5AVEo3Unv59MzuJBtyAeC7up6oIy3o0fmam+JOrpTkPlfW8otFG++oqDb+YLOsyIqYPR3y
DGBvyMWW5lCLS1PQY7bx5hTosA9l3XUxgDpLBDC4AlAXG95TwgAIm+61qbihPqy676ZlZ2KIjGIK
oSXamdXRUrpv4tA4S6RplINIFbY8z5m7j5BqV3/GlpbNSmNqzssePMhnXRK9kC4FClmXZRSYkPlY
4PYwVSUQEXhUM43NLH40vGrxUSKrxC4nZAZ9YwXhfhRBnuNVIln3dZB1CMHC9KYD58hI7fam2dBe
cGZfbNZVRUVRZELYQYG9dennsMh0dLP46pGvpqxmsVnegAub3f6UDvmb0A6CrB/Sg0rhsMZTo4Je
0ceruAyq/EvlIfCp7+p1/2+w0P2N1PISoy1Jx23upus7F7X5TB6oLuq/bmvIPkfv+9Hbhva6Fj9B
VxVKdkE0GujqdlDbEb9lI3AykeVzRDNUKCGRe1NUjSrdIIJ4fvc9fFaniM5pQEF1aTcfbXulJ975
0f2/fWs7R779m8bQZxGlbPUDIBPXgImp4f+1m39m4Z+b1+xTg5ocs25+OdzjUx/YtApQKNyrkYXt
Z3fB/70PnPkKaSVWeypmWUPhhEah5y0U/+0UAA+n8QoAW6OwqP7wpJ96wTRO6Q/oAlXuvcD7N3Pu
N/ICEF8XIKPVQtC7p/SLUORr1EA3Hww+9YJln3IZ2htoONh9fjcv0AWhgXy19QJpBUOjvPTVuUBU
IBGAE2q4c/v53bygUREKaNfKC5qCUBB5I4sIu/2wxJ7OBeICCWJUhOpujvqzm3y/0YqAy4F43s4J
5imcUeCAtC+85gR4/VFLNYGi9f1c+PWp8Aue+r7VDjwRzLebrHDla3vxj35w2GNe/n2/v1zM2f/Y
RBo/rPfc3bXd7xRdfzTi7zbyPfnjIRJur7P/7/sbfHnpxrUOd3X4cizc1ElncJpvL70f5k7d6j+B
8+CsyBXurlyPva5UP/z71aPC9+f/E8PSf2a3zsn8c4f//lfj/p/MqzftpnQnhU3D4PPHMOw7oXTk
wdLWFbbBGm075IETiMcofaZ3sVtLrW3DApQ684YCON1y7KXtLYehO8vELG8cDUwq+NobH7qBUzpN
0WRUkI/g7MNx5iR6PKHvP189iMZkoanzCLPwDK+LecPw/tjc1u3nbgT5XtMyxySOiG0tj/G4EAc7
2+mtbUXf2xq+mDteYwIqSKIcIYRcUAIdRqK5IndnstZDDufCeRZF6Dritae15ahsPjyU/+iPbGv2
8mVsIoWvHMEwI8tn/vpgaTsvenj58MX7t4CrKBfyhZtR9TnC3Jg4InQPQ9yFaprUDl+8f8wTB5jI
CecHS7VpFTmCIzzCiSOlMwP7crOsMafJduvHcImYeWLhNF9mOU4dYS+YCPYCGWWNmU3veS291HZm
T4SESQg1xLgRm+Au7B7JepSnz00fZeBRmD2LIXU+3W7vkmv3IaVrqOlt1arlQ9t6+9otnOa+xdud
doTj07VbnoydVSxR/20sTOzbR1g9tf0Pbird9cEJ26WpUfJz+OL9q742PnErMWtsY6SWaiCsvcvL
k28wcx0s7cddAyytTUNO750MnDRip2xOF61XF9cc5wJDx3++9imIOMKR5MYTTY/vsIa2o77xA04k
zbcaYAz7CEH2x2rA31/r3vde8/Ensngtzd950dw9uZAv9jazV3NBt/X4p59KBbUc/+4CLycisExd
bNR2/J/xviul24hcGoVoR4iMn92q+Va5x5Lajvk+c7zDndcxRdMpUjp88f5Y+MVNkZvLDoa2ltmK
jxAI36IVbzk93qb0aWvcldnJq4MHwD7C5HuzWr3t2OkOh+uo8TQR1vzpnvka0vQdnH+JPx3SL6/9
tya4Vv9iFrhO+sffAAAA//8=</cx:binary>
              </cx:geoCache>
            </cx:geography>
          </cx:layoutPr>
        </cx:series>
      </cx:plotAreaRegion>
    </cx:plotArea>
    <cx:legend pos="r" align="min" overlay="0">
      <cx:txPr>
        <a:bodyPr vertOverflow="overflow" horzOverflow="overflow" wrap="square" lIns="0" tIns="0" rIns="0" bIns="0"/>
        <a:lstStyle/>
        <a:p>
          <a:pPr algn="ctr" rtl="0">
            <a:defRPr sz="900" b="0" i="0">
              <a:solidFill>
                <a:srgbClr val="002060"/>
              </a:solidFill>
              <a:latin typeface="Calibri" panose="020F0502020204030204" pitchFamily="34" charset="0"/>
              <a:ea typeface="Calibri" panose="020F0502020204030204" pitchFamily="34" charset="0"/>
              <a:cs typeface="Calibri" panose="020F0502020204030204" pitchFamily="34" charset="0"/>
            </a:defRPr>
          </a:pPr>
          <a:endParaRPr lang="en-PH">
            <a:solidFill>
              <a:srgbClr val="002060"/>
            </a:solidFil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b="1">
              <a:solidFill>
                <a:srgbClr val="002060"/>
              </a:solidFill>
            </a:defRPr>
          </a:pPr>
          <a:r>
            <a:rPr lang="en-US" sz="1400" b="1" i="0" u="none" strike="noStrike" baseline="0">
              <a:solidFill>
                <a:srgbClr val="002060"/>
              </a:solidFill>
              <a:latin typeface="Calibri" panose="020F0502020204030204"/>
            </a:rPr>
            <a:t>Sales by States</a:t>
          </a:r>
        </a:p>
      </cx:txPr>
    </cx:title>
    <cx:plotArea>
      <cx:plotAreaRegion>
        <cx:series layoutId="regionMap" uniqueId="{4D3A7A47-FBC5-48DC-8C55-E04D0A3BEAB8}">
          <cx:dataId val="0"/>
          <cx:layoutPr>
            <cx:geography cultureLanguage="en-US" cultureRegion="PH" attribution="Powered by Bing">
              <cx:geoCache provider="{E9337A44-BEBE-4D9F-B70C-5C5E7DAFC167}">
                <cx:binary>5Htpb9040u5faeTzVZqbKHIwPcCVdDbvcRxn+SK4Y0fUSorUQurXv3XiJB27M+mZewe4GFzDQXCs
hWRVsep5nuL5+0f/t4/tw539xXdt7/720f/2Qo2j+duvv7qP6qG7cy+76qPVTn8aX37U3a/606fq
48Ov9/ZuqfryV4Iw+/WjurPjg3/xj7/D28oHfaY/3o2V7l9NDzZcP7ipHd1Prv3w0i93913V55Ub
bfVxxL+9yO7a6pO2fXX34peHfqzGcBPMw28vntz34pdfn7/tTyP/0sLkxukenqXJSxIzziWW6PMP
fvFLq/vyy+UIY/mS44QkmGH5+efr2Bd3HTz/r83p84zu7u/tg3OwrM//P332yRrg0v9+8ctHPfXj
0XolGPK3F2/6any4/+X1eDc+uBe/VE5njzdk+riQN68/r/zXp/b/x9+f/QFs8ewv37noueH+6tKf
PHSpKv3VPv/3vmHoJcNxTJlMHn1Dn/pGkJcJkjQW5Itr5NexH33zV7P5sVcen3rmj8v9f6U/Dm1b
9bqCcPlP7RfwCSYMszhGj9tBPPOJfImZ4OCU+PH6M5/8KzP6sV/+ePKZbw5n/xW++fl2/t4/T+78
d/OZfBkjGieM/njPSPkSYUE5lezRP+xrbDzumWdZ5p9P68dOevb4k5X8d6Swbattdf8frDBEvIxl
HGNCYSt8X1ogfTGRUEYE/ZbeHu396Ip/YSY/dsK3B59tlO1/x0Z5Mmso+zcP/u4/mMEofsk4FUxg
/MOKDzuEUkpkkpBvGe57t/zldH7slC+PPVkcrO3df0XuejJrcMnFw/LLe22br7njP1DryUtJJWFg
+W+b4fvNksQvOVyJOf6St/jXsR83y78yox875o8nn6wSFvn+/41v/jk++wZk87vxbvMZAX8H0X5+
9fPiAZk/e/RnwOAx6g/3v70gOBGQvb4h6+NLvjz5aP5z3Y93/bes+d0zD3du/O1FhBF7iQjlQhIo
TFjGgOWWh8dLmL9EDOA35QijhBHy4pde21H99oJBtUIILhEuYoDpAtCG09PnS+wl5SyWCQRMHHPO
8DfycaXbUOr+mz2+fP6ln7orXfWjgxdTwPnm8b7jZGOILMQxhd8jnoTsAHXRfLy7BoYDt+P/ZVbd
kKII6jIxRuKsjbqoThdF4iweeBP2iW5ov52aUtVVWlFzXpI2ytqqVPeuEKtOk7IjJhNIDf6g1qHr
U+0S/nG1RG66vhIsZZ0JZ3pobPu2Wtlwpt2K7mtaepniqfFTimKchLyL5pnuqojrN8k4JuTgBjnP
J55Wdjm3hvcbNTa+TwNpQ9oE3pwbLFmGp2JM4xCdoSmYKrVGlBmu+5XkQ7Af5onYDSGqPbDZo5CF
WuAHHqMpTgMt2VaKQpFNsfSxyhhX1Xk76+UwtVOyj+xkD7PuapPaqvev5iHakXoiuSby7dJ7ulNR
O3ZZV+rjrMJav/WxMxmdqMmn4M+UxJXd1yu2GOdLg4sxn3Rbe5cm1MZjintSpkS31mVrVDQrTsHz
YGW0TviqIlV8wurVXTmz1Px0wUn8ESwSThsn68LerNysh9EyF7HTxJa+2dQWp4Yt3JudFUa1G+LJ
cq5r1las3SdtgMrQb/kquhlnC1NqpPu68koPPnONmafkdJ18b+WaYYcx8ZtFNVOt5lSW1pP5gLsG
y/m0XWRd8TH1mEvRHEoRJYnJDfDN9zMl+Nq54K/aQUb+XvaJqT/JGrtPoUBkoRekd3GHXyddgbd8
rBLtUpMUyTuztBNLh07OZ0vZNCe8nwwYyjaFykI71YeKyZ5ubNu8wljbDao6mxaqWS5daOcUVVUN
YekbnQfTlFlEMD4RdaM3ZYnW7VpVza7R6hJXxl+PfGJVXkQtyStpVZ+1w1ieCDEmLGMUrJ2RWhR7
1KN53LQ0xIfOI7td5eruNDHtRzIOmG5l43ic2mFV6SgK0ablWFua9k7iE0fHJWW0bE/qrqrxnvXT
B1WzecxWzeKrCCwYp5qZ8kNpGTota9ZtOx9Hu5myPk9guPOWU7PDK/avej3inVoaUV8yXCRpN4hl
ShuCmlOCy2FJF+LmXDS8P8wLii+qsahJ6seWnXFRryd9saJ0rVHIm0ndwRzrrUAd3k5tecGVm5p8
YvwMJYl7p3xTfFBWya3u1nlnaso2zdD0JxNOzJvarRdxn8SvjpF9WWCH8gTRfsMHfL7WSUhVZcZM
UBNvRWWIBQsY9EnjgC513JTvSlOtp3Zgy5mem3bvWm7SUPFyV9dzsysqV6TFYNw9WRq3M9zK1yWL
4hRgDTkTTXK7EnTZ03rIkqjgZ806x2emGqJ9XbvlbTzoRaV145czX1HyvouD9+kUVl2mS4voNSds
2uDe0U9RIlSXjWCNbbPW42Ea249cMJnZqnAij6YwyLSZOXtt6OJVRpJZf2QilDdxzUqU6sbGv4+d
rna9dA7eYaJDK1qSUWqidJjm9rAgrk8aP3SZqOt6U8y139K+FHsf8yJdTD+LdOK+3o5xiSHQp7E6
xVJNN6OyTdaCfW6cH15BWOtrQcKZXFSUxU0h91GijEgFHZITYaNKppK14t7zXl3JVlT7udD9fVIh
mbcokCY1HUJ8EzRDaUD4UPD6euysOAQ6+7yB6H6NI226FC+B7OVEi2wZ1zcC1TgPPi6TNEmG6qJu
Z8jsE6IfdFsuaaemKPcLZnXuEY/fx2KROcVmvdZeVhlL7PK2Ua5PY1rrc9KaxqVz4j9Gvp83M6Hj
p7JZoqyJh3WjW+V2nhH6jvRrd7niSl7OXqxXoY/1FrfleEWsNadFtKDXCbZrk7nBNsNWa1dunB7Q
nTCTzZmf9HXNIj1mYVE0U/UUpQyP5Se/lmjfz33ynpJxjfIVQmuzQsrJ1BhmnopSLXmvIfOLxUZp
ImZ+Toa1zGBH0i0rMXlTDtKciiVWJ1paczVgNefjgGawrFThoQp2fB3P5VBnAylU7lBoh1Rh12WF
H3iK8UwOqw1hyhgZHrquohvstUxpTPS5r02dRXSwZ2uvl1dtEm2m0MjzYSZxlSahUsWB8qg5VwgP
OSZD/aF1M7mpXWvOEyPCa7Rg59OIK3nNpB/3sxj9QfuiYqku2JLNqkKXdjbN207q4W0penvVT21x
a5qiOp384FO1iPUNtixsFNL1Ltg5bIowDinivVM5g9XqzI8EjYe+XWeTlsn0hjGEQlox1+dRFfcZ
j5neDEihq8ElJd0kotAn/RKxMeuaJZzGdeiarLKYbIRmFOw4Lu+YT+I0nhXfBd/NKquHYj3BFeYf
Cbw/ynTRV1flqJaM10i+DWvs9oitUOhFj6Y2daWrtrxq+FlSGXNTJLMt0yi2vEnLQlQsF4s/mwZt
t86wqc++VxSfgKqP2gQL0OaLqPvt4z9udAe/nyXGP/541IT/+HT+VUz+6V27B31Elu75TUdw/O1d
f4iZR0D6Tdl8BnEf5ed/gn9/evFfBMcUc0CT/xwc/8EwvkPUjw99QccJfilAIRCJYDiRXCTxN3Sc
yJcJR4RxkjxiYMDhX9FxDFoOCG2QthJMBU8AOH9FxyCdSpBGJaYIlDgKL/xqgCeOBELwA3QMo3+P
jZmIOWVJDNAYxVJwjp5iYzzzYUao1IdZRE2VNX0ZX1K7mIu1XUT+nWl+MBbwuD+NJSRGYAvJMD4i
/u9x+OxQtA4C94eELvhinQO+qCcqbwNY4GwYVrn5+XjH932H+49rYwg4R3JkHpKKZ2uzESWQOBCM
1+EGCiQyXZHWfsUXo2f00I8FpxvqBb5ZeEVufj548ufBY5RwJgV4T4Bw+nSxQ4Sc1872kBHH8b5r
O8fTFs/iLODVX/tilbcFQX+15B+YOAZrUZBBjrF2DJvvTTw6gGeLSLqD7bC/alo13s99V62prKy/
KlH4twfkGIIUhmNcgjgZHyf0HbeqUeQNcVbuVVTo00QYkQc1Ai0SNPpAi5kDE/+2vX4QQ/hPdk1A
BOWCgAYNxgU693TA4DBay8LP+0n7oQF8UThyua5QplKxsL7LwlThC9H27JCEBl8Pc9zf9sYkS6Z4
s/aQ0l1yPQZCptTO8TSnxih3hr307wIRfxEFcfKD+QKPgL3PwJuw2Z/Nt++kKOtunPZxAmTsJupI
XJy6skXDttSDyLuhxMsJ1iq0ZerGGN/AHgzXkWztniDF+UnlBD10wcR3JXWWp4q3EEuuIPq0WwW+
8JXq1MmMSNttejvji44gsMPQxCvOJ+LKOo1sRVLAPqvYmtjji8gmkd1MCdKnJgr+Go/cXxWVLNp0
tbOOfxczNSHndvXzRjQDqU8tjf0VhyzB80rMjdzXaI7e1q2SxfVgiYWQK+qB9mniQlTqlKwK4weI
Ul+VKQaM589HJmf2yvdhOeuRaiuopPWSzpIxkn5OBBYKZ5n62fmraBn9lWwGKzIPePn9VBPzfrWI
HvjcjEPm59m8Fx2dr5BzusvksEL68qiWmxrb+E5Y5K+1bTFJu7kw76ka/XU0RPgmHieRV2sV34G2
S/pDH6R/z/VIpgyUCOBqroj99cQsrNQ0DHBg62BA2VfFLambxuYTYKS7dgI7inUGu1mGbyYJTlvF
IG+XYY3veMT9dVU6uRnoEtNt0NUoMukjZVI3F/76MVZVXdIpU7RapvOq8e6+rXVUpSyGxZIwG7dz
y9yuWWRDo05kUlTdoRmioRtTTqSYNiMj6q2aF3krDOTTHPB+4jddYBAnc8/ZnXbCvFelgc0PxPNM
BitvTdvVZcr6CiLDNybKWOn1qUUB3E+N9lcTyAxLPnMCJoXdbd57X3ddVupmHbbzZMFJUmF6mEAw
MQD0j2tdmGwBZGpQA472Z36MQSYQbKOaJMmliJTLhl6ii8/3jEXRZ11ANeSNVe0jWOsrlYxzvpRS
bqfBQQADaRc5H5vF7J2ri+IUuxmZbHbLlDeDF/KaIoDKFJgpRVM6toDnL8aBOxOnomuIfw2CCgKY
VABInLctkMO0oNGRvrYVRocFj8ns07KLenXi3FhFu4CmesmHMgrFtTF93KZKx7FJezWNxRlZZXjP
JVnu5xANc7YAV6yulhCR5a0D86ud6/t554jql3RFjU4jMQO0Q00FUG2Owc7uxtBCbXwVVFr0Mmwl
bbPhqCstdGBbI2p6EQs9ZfO87AsZ/OkI0ssN7yadKVNU4PYoXLC44ZlLFH7nEBlyowJPx+DxJYDj
8XpRgyvTsZjjDyNrQD5S1C00K2XlT+ckmvdM6LJLJwS6TIr0eiHsVN4PDtIm76rkpK8UvzCol0U6
rSyc4X7pwOE+choYdgmE0KzjvazUsOQumsoqh+CWJ6wYfZ9LNjvQvJKkuKW9G/scR+zNqMoIAPFw
1+OkBpqFYrYfFgopGycUgs6iGUIqNLG7Vxg+pJCX/TWUOYhlUvSq2vOogCq92moX3Gjex3iUt11Q
Uw3anOiOyHr216tXxa1XgC0Mw+Z9cI1v07lZ7rwW5W0dc0iYmjQ3dYTqt7VdYWPJENNDgVy1qxJK
D8JIpFIpiz6HMqpveNxt1qrucwfLKLeYdiI+idsVEPrqDP7Q2ShaD6tikzjQzq50ybBxwIIttqDv
EEp/X8s55hvbNyetNMXZEpnyyrpagaYkbxKlhtt2tHeh88fsX+Fb18kpryewk5c15PnY4OpEakM+
TFExLVmrFnRu5JK8BmG1SfJqXg4xnaI5p8uAM9iXySkrtBVb2ZP+0k/ET9uVkdtOCZNr79iazh1w
QRbIkKRRy+I57WjRX/RJxH5vMYX7DVQs+yZWkhS/S7FUNh0GU+jtKnTVpqRsJpY1ronOuraawHRd
YdIVWP67kAi9r1gvLhNFUV7DknYJNkD3Aynce+0FYBEzxuKMLhVwYzyDWwcp7aZqHYNkwdrSXljh
AnD3WlxEPshb2+m6y6OWu3vU1vIsLoD3pA1fIWiGCSLFlUjkpY+OoTSVvcpLpfEFNIIglw6cQE6v
JbxnJjAbPip55hZwTda2EvJgN9Uwp0SEJa0Mgz+oBkSx1NNSnvHWVF1ekgbyvZ3tPqgZ8uAcl87t
ZMzFmTSgFNdCw8g1FJMuo4nwV4bC8DxehnaXBKjjoIhXO1qs7G4NNST8zykwUVNhN0lUHkN/Qa26
Gpde9OlkFna2TBPaJW28zqkdI3ff0wYqB6YWIoKsQ3yXtFAfXRVDnu7iqrV5GEBjyNsxTgAxBKAo
u8dp4T627W5QNSCJIoqgfCUWsv3QWrufw+SvxhmwbwfaxgavbR9OyEKADIOo1DF/jnlJaIas1O8X
Mhh1SeIZZl11Bta6zCsM2dsqJNdsMK2DasFHpru0VeXQtOki0JwkWekZP5kaB6JWNcThdRHp+D1X
GBJrsFF9thjrq7QBBdRBycDlzZKsOkDebPkZW6lwkBcT/LrVEToxk4o+jXaQOzUt0qcwZ0A5VZTI
W+IXCAvRWqjkgxzxDbUDlKfS+r7Z2oQ1K8ykOlp00ODxNgbin01GxFAwLaSq18XRozXIgXfr1EHE
tQ7cGOEBWMNIVmRRDtp3VG1aERfoFkeBxQzsBNDyNadVNL2euQe5L6sWVSpx3TZCcihVRq7UQGkc
QrUNTRWV+E0tAC2XO7+McZpggBst0vGmQqxosqLtqnxcWlDQeCC7LpKAQRKi0EnDrLqg3ThnVaTC
Bv4NuYc+yklbr+Yc3D9cawGZpZlV9M5HsjqJxrJIZ6eg9ATR7UvCcRp8Em3baYlhHQPPe1SoFCXy
lAVXZENHX5UCUjq15bTFqMS5XXGXWu+Hg57HEgTgFl/3DFIMKNmjTevZViluAJGMvGs+RRUDYXTW
xV6uuqvScZh1DjtwySArfOrt8Clqw6X0bDlAXAMwmAZ0KUeDLuMuzPmMuoy70O39FA8bwMbFa8+n
sK2hiOb1oJaNZ+ySoZGdezL1r8DbUJd7355A5et2rGtA2oooCLQd35SyPZ8a5lIKprpEwZRvTMSn
91YTeqHnrtYZLREASD/sWtn2OZ+vaIevAfn1GwJK3CfQMeMTSmdWVWlHZI36tE8WVoh9VK8P0D0C
h7AJtvAWzjotKu8m1GoA2tFssggqsEvDNB8ziEKQIaBeQTYca306DSQ6cBoGc+6aFoK0U5BtKm4h
Ite5AN8XHhTDq9AsdZXNALvzn9OoI+t4Qo0FCBEJjUFYwCBBPKf960xqCRXP7E38GfRD44ik9gh8
fz7On9iPENCMp6BlAO1nQNyesjVZqHGq9Wj2bc8hGU9Jgm8GZ6M2ZR7rU86O1OVzOvz5uH+i/jAu
NCOheQjMlAFTfDouUPIWRFlv9r5u+d0YdXbfOd/67ZIoyF+668M15wpyMeiPgHJ/PjroNs+tC81Q
YMWwwWES+Nmqg6tBPcFc75e4AAKyCktuxDHr1omDbD+W0L5JkbFAS47ImzAByf3zFL40kL8Q5cc2
6Pea2fcS2v+Xih3oWMcm8zdJ4SgYPmln3z4AXOjHr0cMjh3iL8/8IdgxwHqSQ9QSDt1sEAC/tLMT
+pKBWnaUdWDX4JjDSE8EO0LE8TipgCNaILR9FezgLCOBQ6gCTtYJDNg2+XcEu2c7lxzPG0k4wUIp
DALS8PPIxvO0VlrEeyHcCHlDibQuB/oYPo8nSH8gs/xp/0C3HNYI6hWVCCzxTL0qpnkgVJfFfqr7
HqczktCO8YX+0I/AeDue0EO7Qrs71yvA8e/88YOxj/56un1gcOjZCyTBbAkY++nmBX2j9RSK575k
UjfbxDogox70rC5GzXWNib4rZWdk6vqK5m4N1YOPxh56dJbTvLV4hbRbV7txFm1GgS4D+IC+qBN1
D2CtLeJsDNZsXFmu55NLiuuOt0v+f7CIo+yIYwkZALD400UgywyU6lXuh9UTqFp63XZRxw5VsoQ3
A3CfrMBNQjcRlL0MI2/eLxKEiViXAeZXSRBbeuKvgL+LFM1rtZNSrdtZNO3By7mBGrvgm66axm3o
1xEkHjiIsPv5Gv6kDYMfRALnpyGZsgTO6DxdgmMUhIBkkXs4E7HkFq0taDM27BJdf/r5SMeE+KQc
HUcSoB+CZgua9nNlOJ6hiWQwjDRDQd4DLgPncTGc2JEOr1Bcdn+RoJ9tIjjFiiGuQZInRw1R0mME
fqdaEgxEvYtaGK+s7CvIKC5dJ6jAP1/VD+zHEGZwZFNA95ayZ/aTFtJFu0Rib8lS7QRYzVBZ7Rv3
Vyoj+cF2jQmceUtg40G9e54UaujeSYDtYk9W3B7WxJGNkhAz4ajjhI7aNsWKu1TrsbkOM9Av0/Im
ZzUurtXUr6ddHA+vbDjWaD7HcF4BV0cajum6L1tTnGhgBrsKYvPNXCZ9yOiKWJSWNVDylJUwiDeM
bLAg1d4R7t4ufK32P7fmo17/JEoEQgAmYjiyL7iU8RFsfOe1ghTtpFbr90tNcQpnUpZDUhbuEEGn
dKsbR6CLrj/51kZ53LQWoHlS70HrmrYzNuO2MdZemKZaAJX2NB9AHHqLofhfxDKwD8nSddBfB6qO
F/Iay24AMrm0OLO8aG/gHILcqhW+0zDOyr9RZU9y+KZB2DWgCtRz+QHSWbPnYxxflhOJ93Oloa5z
qfadKciGlrzaR6D3ZDquuo0CvXjnqBY3ALnqQx0B2ejxoMYUAO9HIEY86wAoHJhZ50vT4mVI5zVh
Z50ARjkXPN6YmTCQKw1olhPXbTbiUu8bq5vb0R3PevRt2nchuoylCfchBAe8SI2bshnpLi5YDYyY
K5KtjeF5lKzsVQx0/cZMrnublKr5ZLDSPm2QDCE7Hh8BMqIRTXWv/LtE9E2edMTuQaNvD3Wo/dk6
SH7JgfHko6h6aPl21XI5jf3we1+38R0a3CYCPSNTRfMQNZE4j/o2yllZlZsosSddx2HWHA+bhsiD
n6P+QhemSInvlxEYHDSso6TfIVOfHe2ZwxEjOIQEomLq9OJS3NH3seJwGsUrdCibrjtjhQlvorYZ
CVxF6wUG9QQQ+AwnoRDUl6zuFrojWooDaFz0zhbcXdVgp/4woklmQ+LoTcO2vTIQEXMLjYaB0js9
WL1tFIlyarzoUk16+6YPbso0nMkA1/g6hbZPuV/CtFWKviJFN20gt82HsdUhDZEfRWoVuacWfG45
Nq+Cbc+rAs5mRcvc5HPZTvlUNDZV0DTILALKS0CUQCVjoGL48nVfl+dFyT8oH9Aevu2Drgu8BjgZ
xd+GsbkjXd/nCyhMWVRzeTvGhQA5yuKzxE/LSR83MtXz6rMO0TKd6iFKxxkVaSIjBSkKBCbc9XXG
ADyfRqKUu8b5PguRKN5HoDPCZHyxVaQBVbGhWoN0NwDLgWKU5FCGmm1VCt7n9VJV+VRysrPORafx
qvXZGGmUWR+Hu3px6NVUuUSkfYAjeykitblc9ZEjwams4TQEzA4KWN0e0wrB+TzYLjwKwAFTOZC1
mTYgUqhUJWoA2UkVR92//2hnVr6rCzzdc+hBvKOzXU46IWbgw3JM59KwM4sisxvGpsiAwc+HCcP+
ikJj0qkNoaQpAoCOD30lkxXOIAy823QIpFIfrf4Nm+FkGUVEHVBTmg1rNcvqMBWppEDrMB/6swo6
fmmPgAvHGj7W/dSYvOJ+OJEG+CvXU9hFXLh0cKjZFvUcPs2jXfQFCmWbFwZAAXRFUQoEtYHDZh30
KUqoHHgtRErQZDZoXsgGVmxPEj6SzQJtgRyUgXC6jsi9XeXCLgls1ItQoQGUh2LkwO2Nnh8wtAVz
2aJ1H+raflSJL7dcV8mtqsb+rI+BlkUI8EWrQeNpmgXQyQyQD46LoJSXsobZtX4Y0gkjADOIN9dt
yYZ3IJY0eYPWBRQYwIVRbMKubaAzsLCh2ZpSTrd6dO1hqEDaXSOF9m0NfLy2sMjBAPzirS5OVslg
XoGaC6rW4iRxR5l3oQnO4MsoQPt1bzbSzrDyplKXEnVLHk+UbIZxJRvQYMrLNTGFSxu2wjNEtu5t
yXmcTRYk3aWZJNrNM6gmRcQxsC+awKmXsanjDZUqvsSQGLK1/x/2rqy5Th1b/yJ1ARpAr7AHb0/x
kPgkflHFSQ5iRgIh4Nffj2x33djndlL9fruq2x3b2YBYWlrrG1YAAfdAeS6CUtSZjJ26RK3Cs14J
maKOtJcTaF4gcHr5GzXw9FRMFnm9i8xlCXEeiBPOomMYNOaoWsKvRtuRhwUX0D+By3RVMeByvmj+
7AFfgpTYoPog7vH/qtw92A3ItxukD9L/aqjC8hhPpjsOZbT6FPUiveJzcBwNkkJoHb2dfvIFG3MA
qkNkU13qQ7dxC13rPoaKRJA4jUXKKwA9UErdWdANU1rpfDran1wFlj+uvlmWGH1thwZ8RrlAsQkQ
3y0p1FPBztII6IpUDYA6Ni8gFdokYvp29tHcrKefx/v/N6z/p4D+F7UIoBGUn/+5Yb0pQGA6W/za
sUbnv/TasSaQUksuWRwJtKSoQl/bVcn/Fccob8+ik383qgFMj+EG+qAqjQK6Xfy1UaUQa0MvgSoS
Klk0fuDW/xtlCX1XlQabzyJkkHAnYGrQZL9rgWwoSuNMri9XHswmretcTGPKShUtaS/Y9AW5Nb4l
nHcPRb+0t6uXUBYmTRBmrXTlPkTcPpZjhdPNRnP1QSdjWaWCtGUqY3uECI9ejq1DKTgVvdnxZE5Q
oijJwK1VPj5gs+mrqfbddZCj0cRpXV/3kB7exR1Njk0g9VFBl3tkVQ3tFnhAtYNQVBzXQttTxahA
d7io3boO0CVStwDtbHwSXS11JP4qXASaDmVQmc2xyjOq3XQsSQRdWtuph84wwLYF8fPJBS9VtXZf
46pObtaKKgo4NRn3+IV874EZHyo1iw9ezUm+h964DlAmdcEpXBRDTReRb74Dbhr30AzSsk1OnWrs
j3yOlMk02qa7QvfuOFJqH9jA/GVZQbAKNg0ytIyW0Y8ywMFb8hLES91Tk5IlF7d50OZXQ7+Sb63I
LYTafRfdQp7TnpbCfJ7kbB5KdBTHSifTJ92P46OU4wxkn6z2hak4/2xJVcnMcbakQuSlS9dWrqlL
2lMdVHGBA6uwJ81lFWdRFNqvZpm9yyLm/xKRiLDSbf1SF+MIoLgYDyEg1m8rlG7XRWA/kDXnl5Ud
+0ur1vWqV/WU4ZAaDvGcDBHqpo0/DRYI3/FS8+qzLKTRKVbJ4dMaMhyigdZXSxirzHaNwIOi+EyH
ULnrsOAQ0/JAH2eDwr5rmf6rGgtdZb7taQR4vOv2DZQJ4Y4oHvSpjiiEnQUC8GQsczeOQSOdOZTD
VbqEE6qhFV1TnS/BkPkB5FO9UhwzXM7+76KMnM36mbYFSOdhhdhYt3eF4HPKzBJf57Zbd3xdXBrZ
pLnpR7AhEaHhklWNR4PVsQWKY971+ZOK10ik0uXsxcye9WnVcwGKCKVx1wfNxdqvebybYpbvuqSF
vKrh8j6H6yHzCdn3upkyDYBdWGinazl9a2NanQI7GNDYhOjdNKA4Yajvr9Z1FMOhlGP7SXal+kwa
kZNLZSDJ3EPsHn43PhhcqgPvHqbVd2o/QWjzZZQ1OP28Ne4+dK15xhkfZbL34dfKUjtl0zIuD4OP
6+SC0QpVu00kuMIIvYls6MxSNWoNiFiF9IlOgb6CxJK9OGEAuocMQZvFoGwv+rxNnktgdDcVRwUM
MKSSH9ep6giMD7FqUqZxHO/6fOgOiW6brzzX8pMt2AsJfL8TvaU3oRPLD97bxSAmwq7dq0S1n8vc
DXCH2HKM8bJa+wVaeQvXQ1z2J0g8x8294ZoUPZ681tE87vrR3ocDtG6pKbCfbcBNtiSW7ZO6X7MG
qr90ndwAjqYvdkxLt1/9aC6rLowveTDE2Up1iXYgYeWxcw5pzdIlzgiKxeNUs+Ihmgg/dkVQzTsi
R8X20BwHX6JKQ9nLkFGnKOjRn0HghWph7OtTvlBzWzEFwajs6PhgoQzFwsZN+VdVlGZJoUWlHhlN
uZPK5zbJEuL75yleenvBSDJcmECCMuLBMnxgwOm/dTyGCWFAj3u3mIUguawaHQQppYUom00Hkmjz
LPzifxhQ018W1oY3dChUsx/9kCyoixarMqmo+aAXqapdEvXNTmivTuijfATsq3/Mq6GHuF/6Kyts
kTV1ZXaijS9Zv4y7qW3re6mHGs1RoU5lhbTZhcwc56D5mLfcHQfrFYw7LJxS1I4WrHa1tJkcoVw2
wbx+XyEDb/YTavRdR12zDzo9RWkdwGwwB2E9uStWAw4YMwblY/HXSvK6vVhi1lbB52SpRBWl2tJw
HD8DEBvKD2pWJAUdJD6EpVcHYC72QTR18IBxA/kd0uJ8jJNqPU25f+KsbR8MIK8HF0KzBRdHqZ5A
VLafIUVJHPik1l/qJa+eklZESFIe2wrOgvYucHNzB/+8OQx5s2GCFbuVeTNk6N+ifYkiEmkbR142
N0tx6yLpDiaJTbmjQ9PcljLA7YqKHMKhhr9lqEmPrQ6fXhqCRb42IW5/hdb5hnOYJ1K7juqRJVac
yqLyH3NHEoi7J6V/0JUsH1qSu+Y4EtNdLxAK3UKR0D+uiPFTjgf/BovCevKL5cd5NO4Aydb6XLFy
7rLVEGBIYQ0OD4oDGGpGh8JduX01cuQjiPXWKwjW45MudJc1vrwztbMpB/78QXUQBSDJVurBr+rU
iTK6AY2Sd1m7shh7zXV3qGKL47aeH203h9eyXO0F0kV8LI0laGVguII5yvP7Wq76uxpZcVHMxBOw
wHOP6wTjcrms8XIfVdYfIROQpyl0w5NVXXM3hXy6wH4SS9q6zkIdFcsGryifinRdlmA3li0k245K
cw89C/jOoaQyS2Qc7jVH61qamn1wVaNu1ljOpwEHY5H2kb9tZfIt6Ar5LRxo1KV84OZz4Wr9HHhV
nYYOfWpLNUnSYkKqQfhpHNKsphBVAQY8FFNZ3SnZ+ec+jv2uGkPxJeqK5EO0tNh5ekuaXtZRcVy9
5+veAovsHiF1+1xEbY6MrUE5XZnBuDALUNXrbGq8/FLAo/UI/mEwd8IOxXBBYwmEYBWi4llThia4
juBowjkmwzYw6TLCDYPmSWLlu2hdHq3JdzOkuMuBahEfeiniTLetUFmZ+/sV0H2J1qgemgs3Ev2Z
95QXXyOBLQ6BSBXwvQWimG/ijtms4iYM53kaj11eFYG7RMhGkNXEELaR4SsE9F9Q+85/VRVpv5XT
HD3J0cUfQ5P3l8YUH00bL/uGmuYUG3jWYjc1WdzND6JevyAB/s0KGIVG8SV23r3QbkAFwSyHDIe7
L4BDygs0fDXU+/Xes4Zc4+VEaWL76tRCgPg3XTncImNvqir1hiZwDrqivrDdMt5T7qslc44Bn+it
zPOPiXB236zReq9hsQIA2XnekPT/W6hfZsF8+3VoyptuaBPV/ucG6t3ggl9ar+3vvfZQQvxLAjsX
G1YPxoMFoCjObRQmxPwLLZoMEojuOThdtDGvvRS0/WjrY4xciJJwa7xeG6kwgeM52ni6EHSgBF79
3zRSFP7ZX9iR7YohtMOgLFAxYO/8RP9/wb1rgDdt6Cv+I4G/0sl91LOe1FnQT8X6xLnrq6+MWD4c
WrMMC9uN0cz1nJFOBS95axlYrw7la3wJuGMBLCRJay68hK71puYNBMAwe828f+HViIy9I0LUJfSC
cczCH/HcLe6h1nNcf00S3qtvFFsK/YMoTE/TJiwG3ArruW0+6DCAhGmX19wCUtsivLmG69XglvOm
CZerqKFt+TcZpg5/55dX+n+Qhm+FBpv4HCcXJFfg+vH6wL2/5QbiEFSYFjr5oXzXluZibFjNLmqo
EW18sQ75WPhsLXpMIaoDVUTq8PvLb13zm3e0MbLwKzOIEvGmcDNvr7+WkCnBhlx8L8OKQlAwdpTT
TUoYEVMe7OzRZO2sHnM0p4SRFee7Z3QZUP+wVXg0skK3QwXEzUA8eCt5YvCz39/kP1gvGYDV3ahj
IdGWv7ck+GWdC7vy6iJuiUVCj5smps/CVtq2u//2UhB7JAAkQLHF/6RwGxU1C/Df/ALxSsbTxKuO
BukcQV8UnLPef6Sq33KHYOMpKC/wQTB4M7Ds7y0Psy5IhOqMfBfETkG0Q0GQx+ZQJ2zEtVo7CvFc
8UCNZ8DqP173XcRt12Ub5hJBcQCa/P11e7d0cUdo8j1fsJMgtw6ggPusmcIBm0K244oPLeQvIw5v
3UXo3X6/wvJtwOHyMeZcsCSSDBA5MsPbgMv5VJBg1vQ7ievY0IzDjcm/npe7W4u4vi1I2KEWr8zi
HqshCODhHXRR//EFvKU58QI4WFRgocmGPkX8PZk6iiIol6pV35RcITY8dgY+G8jTVDPI5YiGCNqi
P4TXPx8eHiLBBIdGIMC8m3fMKoB/VZdLYL8z4ZG7Dkso1hAiLOvdwPZFoph4tg6rjgZPIDyfu2CZ
4IcELRf0/g+BEL7Lz1gAGTDsfaQfikPivc8ol2sJnm0kLxq9R0MuZuidsc2budOY9OV8yVaWFc2w
RH06y4jirlAbavfY9KJcspaEtn2UjW6wDQ3vbPQAQKsdXn4fMG/ROBZvMqyNGuZw0YfYLe8ypPMK
ngizzi+zHS2CIHBVgMUKZk85SWdLJ/LYRxWg5rQd/bZd26LP3X+7WIAeY9iFAvjmoaVBwn4bt4mJ
hnEZRPfS1pxsegzkZCDcoD3GhV9RxXGaDTk8Bl+bkrc4J2zf2BByF1KSqUqNxhmynWeLxt9qi7We
rhhMDLCA/H65wvcxFm6LhAwWQ9KzCcneoZczBR4k25W+oGsTpNmX49DX7s6sI5qzzJvF4OZI3Ez4
WbeYplvQwa4LefR9r06DtHWZZ826gp1ptIHZLIX7QagRkFlAavSLMl+bDKOFZiT6iJRL2F4Gq6zx
qVWhPMiWPzzQ2zEYGzocQo8GRRoodAFvy7uMgchszdRO/XPMO16C2gDTgFBUykF/nYUrdJMATpdz
9sSkAvzM/czefagS/AhqVSrMwXn65w3N3mfxCDUUhDIyxDClLZG8C4tqroZG6a5/7i12kdnToUrY
TRRqulxRQFNYDqlghYGMfV6WOHXaeoOuJYi8eMjNqsiFbTBL4skSN4jbpBBb2TOzqanBYTq+vZ5u
oFDOgASO+fTQW0AZTytkEL5Kg7rejuICq48X1LUSkwhSCp/s+pQ084x3R+HqxReM9cjHZNfzgQ4H
Ebvt3VVzDuJvZ35eHm4vAiV50s0lPqJDSYQ7L0i7VTxjz5vq6zyI1vQHOdlwemQUAqprixEQFvh4
Y6MmI7lqZkifUDJ8gR5csacpmEIEWZzkqJ4m03YovH4fG+9TOFYfiFmM6WHQ+UDx9i40qFraPISW
/Rla3wHk1AySoB/A+ZddfaLOeCSK31/xfTaKNu1aFOLcDlG8/eOKgw0G7Rvqv9DVbcHoHdvSXzTE
FQ5vMRkunlVJVwShj9w45DcxEgvi9Pe3sRXpv9ZtKNoE7LcbbRLBnIfa/206AjLkDJGieWrgHRzh
JeocJz86WHKQjXQ1tOHeqrgr7qYhyZFxeg2F1j5PxmjqUhgwPQZzjFFurmqViMcZShtgXgPEn9PD
mJCgyAxfIfFEEMFYUkLgDbEv8IRw2+w6QBx2k0Z1cVJlNW47f2Kcfohw3veAzgCcztMfRF3v81pC
cUCh3MBTb7Pi0Om8feJKKNiT4Fz/NDk4y+WeAxtAaT4B5YGAAkUWu9Ch38jeuZIUX/LxZ71ORL+F
NIVDKlKPYCy2kI5MsUJbi0EYdEuRZh2C8GBqONeAPPClwq5Tvtk6hRACdOzOOAT484fojd5lNggr
E+irImQ1vMGNu3r7SHAdNmtXttGnZNQUe2vs8+0GRkJh23rdx5hAhdEQB6VhExkz5Motpdge0qGv
BE7F5SqENAHfwhCfofoKZ0jMLgr/k/Q2i+/ErTIzfquAmQofs+QNMPIK2hUKc4Kd6IB5DG2Px/1D
fL6rMvFo8HmzKMRWQcWOeu/to41zFca165ZPNIeTqUphfUBowfRQdN/GIKkiANRjZ9anOGq387Eh
XYgXMgOOzJf92gjMhoDJjDj/CVWqxXL4uKSIPjqtyCZtQSRCjPm637KbQ9oEJN97pLURFQkuWIyw
R0UZOscQq9PkDEuB0UWajBmHYwNbAi6hEn86r8+WCquvv1+Ed3s0QbmA6iqOOFwesNC+L3VDvzKx
CEM+Tk3cITucy9tIJ/NUZeiXocb6U1p4dxxtl4RuL4igfcV//yGoC0pMlBD9HH8cHJxcX8dlHBFQ
OPuxPqzsGdwayhO4qVKB4TlY8HpSLUoWJD2skrdzPd7FYkhUeQDkmCAZYENODxZz0XACNHADPoBo
x0H1+tow4abFUs51AhIqxS7aXkcOTRGWnpRFiC9yKeX0EHRNhzvhVYWzqRLj1n3/frWZpIip/9XZ
Qb0stkMASSLEZNx/dlQoBweSB/PyUcNYCC/C6CraZ8oHqrwV0crssjfaCkxokRFQcJ1aGG3MZVA7
OvO0R7VDrizoVHajGh3TzPhuzr8FRR1ceOWY2FVx29XfWVmv9qHpRINxxMDQ/Qc2hYDrd9DpSt5n
BvXj4A7AL5Pp1hqt5i4VDYb6XNPAhnLXYoxTmJXz6KxK4Swza5nqdrJshs8HuG8F0Zz1C0SrBCNt
yoOMQsceRT0uLM+COQTsBxzT61ChflP5eBp1jMosiyHeX1c06wjF/jRXi3IQ7PSlOEwS8z52AO7m
FSMDuqh4cvCrqR1lYxRmEC1JaLxEPg5yJwsM+MlyXucXMUbB7EwX+PVKyTYIjqEPdXTIyZDoYN9X
XcM+LZirUhHwbcE8f5zHmY43BJYk8oATI3bfuRXCflrjKW+7tO+6UA/3cl7rbaAQMJvD2rGk6VKJ
LhtQLniywSQvYVMm7XcdQf+DIThiXMwP6Ubvg6yqPRidi1G1hic79AG8FkfVkErcgicHr3ucBHy/
tf6hk5aOWOUZ+l3LblbaTQjpFQxCr++pCEYR7NuW9X18clIVuoaWaK5MvocmcvSYc8VVXhQHxRrv
+INqI2pOomQ6hygNU4JAofYT3JQ2q4ek8DLNCRNm3MGjsZbLyecD0UD3iwanTQZ6iCHBTn3h+OeO
OMGHE4LDE0zzoShbwlvXo+qSsMLSBIR6DWQCX8bzN0lRYKhXiqHDDJdbu4GZl9UZGU2XpbB9Hl2E
M8GUL7CIHCbq49yWYVOnnE3buRhwUuBxcspxqHyd1SICCU5dS55/WHzv+/iuVKT09SGuKIn6U+UW
mUwfRAmAW6ZwOG6YRGxHrqsniFYVWa8YqwesFIFzL2xukLWN5leEKhvXYKlNEdZ3ZekxpWvvSyQC
kF4FVM0Woih4gD3KWFJDjBXkGoz9Luir0ia7dgwIbz9HedTiek1ZS/nJ5YkxkLHGMVY2SlyBEyQL
hd4+BPe/iYONkVtNz/SAp896HbZUHErttxWjNSzYoPwGPZLHtom3lI8hX3kSZ9KPHQJgbVFvHEdp
QSGk/flR9chXLJ8pgQ7FOEsGhavVOkST2YbF9nrCnmEE319hPW/r3DJZAiEjjli8CtJWiWY/jEFD
Yw62KFBpgccOlxgWwkRzR7YZY864JxAwrmixXkSvHTyBKwvnm6SMt1vGODXbr48CkYUrUPzIvCgy
bwEmLNnePGbq4Xu1bLalmUAQJgWO2MR43MMESRie8fV5LLRk5gUwosb3+Nx34rHiTEmaMS8BAKU9
tFtYi9foUesg8ZFxSbaHU+PyczEcosZmrzWu5Cvf/kQHXt1QiCXI4+tSk/Ov/3uRz78HpCCqbmKQ
p7iBsCV6eqkK0Rf2WLR0wUNDGIkp8Gke0RyyGTTgOUYv8fOL6tZpRKih83Y2P7WhXBSHaU9Pi/gg
4S3HKk1RU+NXIjA7uCvAHBAAQgC8bEUv6McI36zjPDAvmHm3rWDXYwchr52fSUcFerSs71rhw4vF
JVt3Hpxf7Tk8hKpqrI9gBf7GnsPbik+cxaIRp3lot8topgW+uWDaVaw/QVXB3HiJJ6Xb8p4DaXUL
FEV7POT2KZjQNuDvQTFOEV3DqLdbPy8oWf2KP3Q17Vi8JwFvq/K0RjzG5MB8Q7SCvS9chz0ND/CG
fMAib16KKY7MC0yvLcJn4KhY8fAWsl7xYQBCv31gNG1f2AT7NlakDbbt0Kx8u//WCQzZ+oSRc3Ve
HDAIDZ+rDcQgFJr/JQ7HK3qOlaIc5BgfX5dcwkKJ25kLWuFDcAJ0uHjZFxXO+SkEDRZ8QuVWJtOu
N7C5FFkw5AoX56XGRP3dCH3+eKoBGACywWvS7hR3+badHc5XfK9anCiTQ4VicV4uqRzqubuATTeA
lbnGYLVmStWQA6UNZejw+3o0A76gaOT1bWMc/ndpPEA0HvgQUJEBQ1HfYgqHAijgbYmrhzrvpifR
qhldgFrWLfa9RCovDzM1ETJMYnXtkn3d4Iht9jNplRxOGAGKCSNfAsyIQ77J666rqotXkLwca23L
g9M1+t1vC5RNlF5APoPlONKfe8Z0SY0FG5Sv1PpEddL5Ec4ar724GM+PPsscI3g2sfZa4Ymq3A98
L9YgRJYbLduWL5z7LWqAV20hfsZPk6ECm5uGLtqedyyKCF8sAhy/D6kHx5+KGqTos2RRBbU7IItF
NDe0Dy1+Q4CwRlBjhsGAuDqDLGvI4VQ9QBdjVXTKQY/jM9Yz9KbQlgM1NBzDGpYjXEFofZsGvVOb
jTWACX7VVGLbTyPzBaiFvEpGpEoq1IIzb1iQaTDskIpt8VxBN6ggckkFhqGsMUqGX9mlxlN+8SjP
FLn0arC2uJW03EDKzuG4u4krRcV4zwBjLWo/q5Is+iB8z+sBM+MIjGJpDBBIPLMcgkJIyHBW4+Wv
hK14KgGrARa04WoLNxtZiIR355Usxw5INETcBZ0u/cobFd9Xq/METPE6AlVYezgHnpFvEV+QomDC
xrGEqWYLo74lSP5oLzeUqi5Qr6Kylk0HwYqQizbhC4Pdur4VwvSLOjC4jEfyty/CclZ7nGi05lA9
AP8mWVKHsX0CIumr8WOACXZ5nim+UD0/+Bi1jfkupwKWty+Y9wpo4mgrkMUSEzbXoXpamYtYB+mz
QMORjhAMoaaMYy5d6BDlDTQV2YRvknhKYw++DWqd85Oc36XpSwDEGRzCy/ZYP9NNXU9b/pOQ4uEL
qv9t8xYDLBuY4fMTvcd4y+178NUS/MaSL9svKgp0AkoW127cRlGrHls5R7WobtdxCfs9bA3xtith
j8NPXkMWNSUyEfw024/OePiWTkkOOf5iaZyGkQ2SO6fj3MO9HLRAz9myKhmdvGm3XZ6TdYMDB7Bf
+IIxJsgWZg0Q35hdhxcM3HK786oAf/r8eiFuJY40g1Ahj+eOrS1KSI7Tsu0du6/OCQuu/+2TMRZs
A6NJbTYQcoAKiLFdkzemU6k2wpFHh1kHeGYY40uEUhHBG2gzzWZcI57q7bbczw1HugrnSKq42zZ5
H23k6a718xaTsVrh90k5hjY2cOGUNXbj4bwgwIG3pFfh3z/A5zLM+yivoPyr4+QPwNe7hh5YDvID
IjhCchPhP2BlPYJDAF4dPequE7jrOMfgikeYAJBmDWHbDqoxXgmrMBVmu/c/dHdve7vt8hiojOm/
m48U13+Hs1o3d8RjePHja2osgQFv6w92p779/aXeAejYTQEs2LgWICv8r9ja+l9oa4+5UZg8HLb/
jhHI2LouwxwROPhjCc4KGVno7aW6osQb7phleGWvyfH39/IWQuBBgPhJQo6HB/uJOI/e3ouaaAT4
tswfJVg18VzwcKvHhwFD/PcYD/3ndf7nBTFiHsDBNhUb4KJ8hyuCUoWwrAkwG2tucVBA4CbHEwaS
Ic297uzfP2C4wXb/27RvT7g5k2HUgAUZE7nfA5kzjBV5O9bi4TVjeL1uoP2CKQOcH2Y2JNOh7NVq
752nS4lRBe2Wz6HMJI9kWBnOoz/c0dtIxx2hlcK4P1CjkjNAdO+AxkUGxMcQJD7U503lUddhj8+u
UsjrGCJW4BVgdA50ojtJcTigtCB6u5ESMmW3ZpNBZ3/gDe04uGOkliVDqjf4dewPFd4WC0U/mfkz
n9Wf0+zvH+L9a8SLA5EdcDAmEM3DDPs2bnDumjGayXSrMe0Gy7n+LIT6gbfuHqYox/47yygIEAw+
D/Ait/9geMG7NYtnVCNREjjId38ee3OuTZkGHTIrvFZDkf9X0BoGFIYJ3L14vgSysc3w/fb5qFdA
oqeivD0fSyiSt7cBpTr2RTuY7cD4/YKGb7FaNHtQaEjQ1rgeKmbkoLdXbAP4tcq5l9+CEoDuawBG
0JfhvVvabI2XTzCzMAsaZiNM5oVaDIcGZi6FQzbSdo4/lT5AuvjDfZ0lIr/sIKB9ECxgsiZMEUgC
yXvCLwjArMQF5vRazGDWwz7i86YncLBMuO7vYW1BSWcYxwt0VKaNwnw7TN3i+Rg2VzhvIQ3K4QLs
gd1cRwzoQXDXKJ7DlrngdOfdrZqLKpyXTEUgjb4MxmC6yd6WEWsx6KR2azRmEOqLodkllgMsu6aY
kEHFnTwzcpVAOwFJZNuEZr7BrPoJc6JQpogiBKpRQkICp7mIMWykJmWPc+O1xMDAry1woSffXiZq
7ATpXvxMROdmofq5ml7DycAzNHfbQe6nCEPyL7ooQaXfRg7LjSJJuPiWDvVWjpFzddKD3sR7C/ok
hKitGsYG3vsW4yDbYif6uIYr4N+ghcHBB83+uRT5WQOBG/NYX4wE3Y7h2EzAhtAdVCLa93Aiksem
Ql8wXQbgG4ocg8+bAR0REPm6rD9RFK6S3opllKw/lSIgWzs/TBZI6XLupKRfBmp2mO+OiesPwFBi
8ARpqUeMa8qI63IfNCmUezgB7yRGH8d+nxtsT/ORL3Jau49gDDZOClUcJqjcwsgGGuBj0QMvzneI
cwgCDtqaMCyzJkTZ+PeC5nFILrmAQeoZU32WMbkF8KX6+1bKsoJmtx1IgF4WW38eM/wzCWDD920H
hXGy83O02iXd5ml2U4biKuRJtrBF+etKDuMAhW4NWyX6YYmR2BmGPgbDkQX16F9E0FSL3il4Xts2
beK2sZ9bYCfEpcmZNHvNJgaMdi6uE0x5Q8vQ6lpgVNJrpQToeqv0lhbT9PRrH1n/rOfauK7QdFnM
c3d9OtlANCFyUd7FuI2ogjjaV2SSH5GGu+SxbyWpD03Bc57qPPePfCl4uVsKr44Fm+hFEdD11Nht
gqfNu4fYiiibJde3cTHC+mLYZD8qBPUFyznslNh9+qW0ff05D4oO4tIQLtGkpuMR7SpAoajlV0kf
PHcVtmOLWYTXwhf9Lsbsf7zdgNhDGc9sX3aF+7CW9RjsUVeP+2QJaI2IFc033btH+Jj6K8tIftVM
w7jnA0BkSEnyi6lzcqelT+7jXhsw833xvRiM2tUa1j2o3dsdV9JcJmvUHBbVgsdte87w0Qkk6Kxs
44PHR54SdFQv0C67I5QL6ruRVX2s5rDGqApZ8oOGSeexx6RgzKUCyDKkBNM3Pvl5Tb7WpOWbx7T5
CO9RsQ+iMbhk8C4VUOETes0AtB0sXN8/Btgf7gH/FVAcjVR+D0HWoCMJ+/AB4350cYDHiuwxaWF8
GCYGyACpYId/x8Bd0gFG0pTD3JSpGDN7ks9QHcvlBA2B+zZEGBOw7xzcDlleNHpJJ/w7Gz8STBrD
UDZF7GUjISjYsXAs7+eJVuh0mu6KD2NoMpXo7mtQDv31HOPfABhEuEWo4hsLmk/+ckZBehPE1XQC
fk0ui4rqaJcg+30Pvccw0RUDTvFPD0Dv+MX3Bh4DQuYsgmb8K0ZCdhE0AT1kjZtDK1103dcpNE/W
7frVV/OlcLmBczrsi1tYgZCI0RRl/8PeeSzXjaRZ+FXmBVCR8MByAFxD8tKLFKkNghRV8B6ZME8/
H6RSN6UuMzUxi4mYXnVHV7OuAxK/Oec7ajJLE2+nKNvzfu76vdFK48IuqzlgVvtoT8tnIeP4ytK5
fTDFYPtwO5EFCdhuFwNnY+LCGOurNrX656WdqaoEC+oEYlqBiqEI3SzBL6lJMGLslpvANMr60NDq
44iqxttZr4vbIcWqHRbjmDx0ULye+rmtjKCb5QwVpG/zIOf9sTP1mJpx483pGlqzN934xpCWiN9V
/pJX7RqwpqkeSYlDZtwq/dZnDXDWGjBTZS8wsGa19TJ4znzaAjoA3TIy5UXJEomlhlUlkQnhCVqD
e0kv/JdeoyyJPCqsPLDzobtxJqfYc9A7Tuhnq3scodTeoLRBnTGl/YOBL/egwKAe8lY5L70ZP0x0
ug9rB5b20LUYw/KuSr4sfCGHdHSl3FHILfdj79tx0FsdO9cCD4NIlTpz/AJnNpWkvgF6/Qe/Hv1X
c27NDzlK/Fe1qvWL5ALH4dQYlxbSgIPgSRF1czfeUyFqgT3V6qT1Q/FpFU19MEs9RlvFQPgqXYTF
s2zmRBJ5BjRghJ95dFmthO1Q54fClv0D6iyT96+Mc13U5j53zOGZyVp349cpjoKl9O8rCI8XyZB3
u9nlyKWRrbKrGhjZeS+t6aYeiCzpQal8NgvF4WB0i7qyloqbh6nUtW6O8mLu3eksm2azYfLi1YfY
qayIBhflJ4ML/2zVcNzGcdrfroaXPnhUgc/d6o0feOAnR24293LVtREVkpPtSz+2T+yodTMcK7+M
vHWp8bCjJtuvidZgRPHSGwBTLfTathT7fsq753aUFp5je11PvW/JC6RGIOS1qvmQmCvmhjSp5p3p
Ft5RZ2sXqna1rj2VkAQje+1Niw1UZKfFttbMD6FWUq1GrmQo7Z0K21TuiLmmL8ox+CftkjlJeaVZ
S/0/IV0i1pEPmaFUd0iN0rR+AFyKqvbPf+ZaejgA3SBfR+zOX7mWjcbG/gJiq8t37Yhp7E+k7rCq
0eden85qq6uu8Z9pt27t42Zw5j5twKe0/R2wU1WRx9Is6UWVFU0WaX1to2mMY13Dnz0M691CzIBM
D1vpISK/m5uyKfjWGhJezgu66r4MdZfKJbQrGavL36ccIriLyc/RKREvRlrp8dHO6N96zpEeWubm
4k9w4MRHNTp4x4xZ1PmH1VxiQ2FY7IQvzw0OO3HmWcz0D1251H2UKpwM9z50OtKOjKTEsdVrcVIW
oUZ+wn1monsJDIibt82ia+tholXMQ+F2hjgRfwP2weiZxF+6uNmmCInbGjXMps5zMJohTqfifIQd
jR2qXDQHxmGgqlrMVcSkpSo2nRVxOdX1OFq5N0aLg6/eYEQOU3HXeCwoQ6kvRrWzdIwVJ+iWuRNU
NYPacB3nroYgsrC6cWVeHGuYgoTcsOq7LDIGnVE+Z/MRmrYOH5hUJpehFsFAZ0WCOyNopY1n0pjY
X8NIGPEX+7OLeSUGPAAE0mSYxtTtUW+1/k35lCZm38JZbBqMh7sEQIg0Qkq4VGtCtuuIyaAvps7d
olmNS2EmvSUrQ05SeBYgKrVszj5zCHWes0vx1wZ20umzvysqV3fTXWvMAIQvdU05EupjXcVYgjzr
JVHq07qmyUOStp8Sv7XzgDahup9QZ2xuxP4geHiQwiKdngWWu16UZEJd9WYGzCbt/bDt2rUNXISW
wAMru7rv69KJ+h6nksT0x/mqxuoz+Md17zYli7hkji/ZEXoi1Odh6qKVh4114w+pee8iAeoByTKt
4XrggglQtE1vetMWt21XD95ucN3kNDR1cy+7YUx2ck5UfMbcl+gUrZr9MwitXWTUXbkvuti+xzin
7/wxbS6K2NYujWK2LoyWtWOTDKyfccQAhTRi9VJLVx4AZBmQiF0ewpHwFayYFnjeFQrAaTxrN2+f
P0xihmieQCZxBnI5fL2KUYEiaZRng8OHI/xF0+/XmADImM11hxWb9JKemxIU81IA/pEGD//MKcoo
y6kveAvxHU+dbC+JbQhl3aaPeZbon5idzXtkN/6hEX61d1s3v9Fy0eOQctInyOoPkKTppGjc9q4R
58/NZIw4uKChPJsi7s+lYcZzEPdz7oUZ483zuDX40IlgRp3NKkQyb17ntCXnatKzz0Vqup+KONGf
AGdMJ8XuNbLbrjkzGfo+Mj6HBcKZNreBmYvu0onxjxfs5qftIrQ+W8Umqcf1tT21Z2N4bWC0wyh1
iIMKGAc3zllt11kT4ozEs8pipGHc5065Hpol5wh++iy3L8t2MF5T8rKKwCh5D0FeuqlHHkTVhQyw
uCbSpSUkypGGG9HCK/hKGo/v86ptxo8tXVsaFq1pik88eCe8oZo3qaM2Fk40trl2BPxqPGyb/72O
WVcG2aK117Y9569SeS2PBzrPfSNj9ExNbJsnlm/9RbsgCwn6hJLmNA+yfS2Mcc7CgUGhwhhXzp/H
ceFe4aakT5Mtc8g3xd6JNK9cqV2dK/OcMTOG1ikjH+e4CT+/WIhA433lpiPIU/q3QKMcGaMy7jR7
p3Wg0UOxKvsRbkn57LZqhnRsDgQNaZ24kpOr37Mf83x0PdRwgTNOaXmYKKrOOf1q+KRdmuaUcj6l
JzoMrQFqMulaKHHAYpirhN3uAHDgEUBTwkUUbgjM3CrUPlEOyxCiY4DMj0AqtzYWaMnSZQY1tYlJ
86nGNV9cG40+DRFdRYwxnYu3Wduw12VSQpcBpVNb1w4RR15Q6F1mvpQIP7U6VJo35/GelVcxi8si
bZzGD+m2MSeD+U4rGEYuaGl7iVI2UCR9SfTY1hLVaomr4mLxYkY64SBpwNqbUuExMYMZoTau0162
XfaUJIXVJNHErcIiBJeQWfeBmrvGGfcJtVoNLl5q1a9DN8zKBgtfZFW9szu2ZffkprE9ObRInUCG
94sFofsml23B70DY0ZAB+sYgPbF/mXs+/heouK7gexzyeon8Np3tJ7u3jfT+27hVa7eVwYjPneGm
ocdze0Eg6LZ8Z+O/7Ru4D1f3LbFiMWOirwAfNGedPvjZs2xJoUohnWCX0ehs43xyeERwHI+PMmWg
4J1GCsr5SuCwXaxQJoPsCpgRwuDX4pGXN/mr6claVZFdjnKpL0zJx1sDosABzYXIVswqvjdHu82c
nYPUFIyFkLJbGpRE2UiNQ++QdPsWGjznsTY2UYGO6NJAjkXp3vqcmIuP1XT0rEM2uhWUN+aoillo
FiKKkuVk7ZJ6trJy105oZsAy9HXjnVZKP29HJpwTs8dSsd9KnPWdb+3cZTWtA5u76rH1ZPmgoY8Z
A/BYwgssyb2zQy9SvYkaxA57FgFEY9c4gw82oEdpMger0bE+XB0JiAqd/LmfJeqGyBl1ZJKbnUA7
mSGYGnmZ68tS7TY04tmoAPOYrVbew7Wa3LMONLkbmHW7WAHcr6I+9CMIgXH22qnGXqOKt3YVccHR
aoFkdniOymg0V6gCG2eDAkErd1SgdIhx3tr2oXessYriyptftTWeFwDaCYz0O6/ICjuashpmFBAT
7O25ojWoVw08iehzPd1yBvvhKFO7UG+JNm8TFypqo4aYliZ7/GMq1vaV1D3kNUbn12EsLLgR1iKG
oz407jMMAouBpRsbuJUZKGY2Haq7DFeV5wgZGcKW4xPiBYQPQd+ikwtRZXSKAkk3UAYx3LpK6LzB
GXTU4ZczK7M5mMzC3bmFU55r4A0Qo0sbewTquLZCfGEssAa82vZZKmljesB5wA8D6UkLCLnpjhC6
ie6SDMxeVyQHXBuxfys10fA513bv6IREEJ4yR5Yfe8RooI74oiE/YniYt8lJ4xgePtFcTumtm1e4
7AeUSNmRCsY578kYyl45Is3lYCorv2smM75E6Ji8Jb3ON+9N64zgbCMTFOuazUGbienBm215M/X4
069a7HXsd92q4TR1K+wGhe3f6YwPgUTnoP50hhZZNKFu+TiZFv5GuxisY23lxJFNvX3fxUmzH41a
PDn9oEOIQUmY9uWKxn5YlwAH03KF19PIIkMOCltWWSNx9zPlq7PE6dGXDfWKoDOJp5m365ebuIFu
OGzxERt7djxsSoWJ4TFKlKk4ejUcC1h5yXaUgZls/uEEFtylKVt5SgwdaDPoytbdI2VoP0yzO6Ib
Hms+Jft89xMwbw/6PAX4dadtFe/gWeDfqakXIIyk4CEoKbosjXig52inGJfcrBUTAOzYLVS6QiGR
i0xM57u1m/mbxEYQh/CjaiNltr9OQwrFOh5mQFD28uxyWqiLeaz7Nio75d0Ndj+SmgF+p6MhyJgC
VUZzaZaxceGlZeEi9IkXyN967F8ACDFelzIrzmetHW5Q2+UhKi7jBV+LrNkUuKANYXzlfQgeO1si
OS35EJS9N8Y7mWZeyfnbg2TJdWOx96Mz2Y9anLbzFZOrAh4O0PglKNtKf858NAsBWJseBKA/iJ07
2QtNgW/gS+hiQSJDpefpB+gf/RTy3KSqoz6PUrPvvO17g6RjToyhsdXH5ABV5lOHTiIJlCyfISM0
T/0Ity7NamaPaCKROiWKS77snxOQ3wm11ayFGpXHZS8x6AzMXT7VidTOevIBy6jPCvd6lGNzPtok
H9KRFyfmAu5Ri4X3yMQ4c7kMEue1NVYT7qsY7lS/GGfFQMRMmCsPotoCIw7xS82Ixx0G7ziYae1E
q69ROFWgXw+1bajyDhdvBn59HaKeS90KO9OWO8oX/aJemhR136Q/pfEyP/nxSCzqIAXmR7sge6mM
f0UYLCLgaOODR7l/0K1Yf23QkD8J/sQOtJkvDtH+E64Z73JmTX9o1chd58kXJMbjTSvBPATe2Aid
+2C98RMNaHWvW9WB5wFcFOkNZgRl/IIpmnaaOqP/CHFIj7yZRgXCfr0Gc6o3j5pXWvd5alpVaDHV
P2vbWmeZhVayMM3Pi2T63++KlnlQ/8oDqqgUaTE4UtwnOtqmau96ayBP9HrMCRyZd4PnbeqivsOX
zZp/XvIKVkjLyrC5tgA4IiABT7bJn8xGzCO0PplW+QrBBQPPQ5zNk/3Zrq2mOOaNV41WGFu9GLXI
U7Y19RxeBXoUnLEoHHIiQB0RIZ3TV8pGTyxZ2BdOL2A6keKHhM4xZntvWfXkfXLqeuRQ6dqiJHVk
cu1U2BF1HkqDSFucJEGSYqGSQlBMGY8uasGjzU2DEN0iqFelbfNFdNriDhErSaR2u6GdSP1h55gl
oJAg2hBGaoRcg0S1HJI8WUV3q0xvpIXJzNnp+8fGmwjhjFilevR9mH6ymbiVvBlkEw2TAxV3J1pT
Dt2rJFhUXwC4Ele6hFNjUZIFK4G6nTrGGB1zIBbasn0Sy0mEXx7SZFZu9xHW/WrYQRZ7W7YKanbX
gRM5DjTMF/kyxKUDi9H3XLX/8/Xcj3tYtoYuG21cpuC4WdKxk/lxa5jZCyaeJHPfiqbdXEDVN4lE
VfglP7jWsJb6i0Xlj9vr7RUdndy4TQ/AChvn5I+vyHDOGwXOgi/Vt1dU3/Qnpl33LLEJ37EgO4HO
nCHtpVnOUvDbR/5bQLw/ikr8X8O8/x/MXMScDi/hT3gOHxeCI+rkPQHit7/5jeWA/OEXVtpIxoRj
CJ2H+neWg8YSn3/kcoBseDtzo7R/5+JtiYtiMx9a+FPRLnCJsbP9mkcufqE7cPVNYwFcxcP8/ze4
eNuF827NDNbcFkChmWQbloX5YrvU38liyPABQRZ305Ws3hKgRmn5+u7buPn2r3ofeP7jlQtm76cX
+GnD3s9myaKDF/AYqaUeSU/+S6aumNdSwv/5S9l8kz9+GNQDNpK/zQuPzkf8pFdYwLWWNpXuZW6X
pHkxi9JoExlC+R5WYvvTkM+J9zltYm6mg6CA1FY0uawEsb+ZokuqtwYZp5tATbZSavFD3CcCz3gt
v2Se8LLqJDn+if8WWxR4+S0W3CPJi+gI+BYflm5kQ0GMOMGH+k3eNWSLL3lMWRIaW/S49zWFHM0u
oqdgUqY/0pRVXVrco/xPFGJ6q2ajgD2DZ0GQEbgCwFUa5z1Lo4dlLiW+vk5C6lJLOe2xZZdmdeGO
TA3t2SE5i1Z5+gTYFmKNloD/wReIltS1LfPa0tx2vchHP8USzJzQqnemQrgLhgn46DjHG7wtGw5f
f5G/dWp8+H+Y1IpLjmvvjyEwUTaMffZ5/I/m1//gCpPVa4ZU5p8smG9//z0CAhjMJuem4KaF4X7n
Hv0eAeH+woECwElsFA39KyfmtxPEhPriE82KNp67AiMtN95vJwj/CFIBDmciVsGXG/yjv3GC/AQb
sS2fUBEkXrptIK3DHPcvd11d6OkyiyOKurBKfi0T7XpeQKN5OECm+lhl4nwQ8c6P5ZNOIk7O/Ord
l/c7Z4y/PXDfnWJf3wJPZJ1zFJEzKq8fT7HGdvB/ecD6Gzh/V7H1tPjtaVDFrq72SQHoQIwQiH1o
fVCrmDy3CYg6Rqa7yXhmVBGuBEe1WnIpGLJkjbcffSb3rn7VpUSHWzbJcG0eaSph89F+tuaK/1Ma
yBp4SvEpB2+//dcFth3NxsOA8wO8QjBou8VGN9CMWytGVHInVL2QxIepl0XKYJqRKGS4mPXj4hUB
7jETo6THlog0RMO8SOTkBmhUby1GGGgMgG95Gng0GH3maA67oThZmrwt01ruZgZ4BlC+W8d/1k2N
MAn3ZYV1vYOShawRWwjkq4qIdZGmO9nArpursJfFHfbTDzkN6w7D+06N7SdJksyBOfFNMrj0RzWJ
cTIEdBp2zlQenJW3MY0j/hXGFRX9xIEhPiRxMX2u0aEkjhxO9TDZ4OxoVZ2BF1v37NGvk22S+e/D
5R1g6uWNuuL7QfH+cDD49f/0dLlOs+Z3/uA7n1cAkNruGIOTX/8hUcazfvF00BzvsVPfCxIdIpVt
bOZ4sje2IJr3x4nJCaRTwRgs2jht/tZx8mNxbVsunCoCddGOmpx1+D9/vJcxsrL2qm37jBSoNo6M
fC3uEFPE58g6VYh+dPiIW2Ddt/AQ9vo0x+deObbPNOfzg1177bPl5MNHQd7jx813svvzo+bnk4Z3
Z+C+sHmDxnbibCXIu3rJZ7Yf6wz1z3JlNS92as03kEE3aPkMd7XLmHr7LeT0oW0KK/jz10Yv+tM5
R6Fog9lh50rh59Dk/fjqMUtnZslZBy4zfqo6xpjYRjP/svD7xqHvtN2TISA38jU57sVs+dkDivPs
07zW65tLq4VrZ13McyxBw65wZHkYS46BHRl0zi0bFvids3Tts3iqxpPemu3eEq1FCi9g+XyusF6C
sAKtZSzc3q6uwPXh5luCieCcSDKgWAJPplrHCeXMgcod45nge8gTREwG6+CRycxYddfzSLwDMFXv
GzRLKtBG0yv2Cb7EFDZnmodmZomPWt9rxP26HyQdPlQvEn4SdoxtfYWpAadiSkQBcHpTHREJxmGh
sfRl0S45Y91JQQoAao57sE6Bn87LU51v0Zza4Osne8pjTHfL+JEW1QWnK0rmIEJPmejzAzhHzyyW
PasUB6yzkTGQMijYKO+7O19q+a0YskyPCDoSzyXVFotoV/SRl7JpxdbSZ3tlzpyKDAsdsrW9hP1b
1zmkGVvp+EGXTbqrR3eSZzy8yyQiGHO8mzNcaiErtwF2KL3gnpBwliZ1POJ2Dmyn1bWdlazmRT1v
S8QkwdELP92X4OtXi58116yjrQxDC0rL6YPJtp/cfPEAPzr1TVH3M9xOpiLMy9M1sHqcikGC7Xgv
IPCj2JrsG0DS2gGhB+mrqaH2hcj2QEtVxJ3qnwFwqO5WY1FfoRT5+Zp7eeTZo/tCUG57XEm12PnY
9o9LBkWYyefIKNnNjcUh04z4XeTT9XAAma1fxOx+zn3ocY/woOWRCe7UBiUjii/WJNQ1mCh821nt
Vl/AdhBba6wESnV2hlzS15OOklqtthk4bu/kEffefZpoBNXKAiduG+Rx5Uz3el9l7Cg7rN0srcy4
S7Bmx2RHee1YvNV5GmdeMPb5wRDN9AaXExGhKtJKpUFbt0pcDp3fZy9U2GV79GtlGdfD0BMOIFey
poSZq6ctStpHe0L+06qhpgljX85MHPVOGz/XsSSloPd59ofO2FjZDl84ejdaj+VSAddZwkEwgt1J
pa3Z/WI2y3Jc8PzIUENUi4O87qskQsuRtJ8sn6E0JT2b04CI2Brl21SI4wrMnEcBiQl9uokMO2E2
L0z7zTMdj9U2VBPN2QI/4g4G03YYpnz+gtSY63xFO4uMuNtMRT6v1m+fDSWgfQ/hWp92nT2QYJAq
a/g4ZuxJgz5TvPs5cddj18zrMcP3hD3JJohTGT6Da1u1KkonbuTdIOSsBVLM8lXkvRSXeYaE+MqP
JwLuWgzgL/1Q+oyjtHIFBsFR7vPJU+SJ0tiNhFGi3dVGRZK4sT6Wg6mxLsYBtxbDYd5Sd2BUW5a+
vNgSXVl7jnJf8B9FQmnIdbToiZUHjb5O6qlO5jJjMo4J+QVgOh3RwhL0oulX56obdN6xaqCJ7Cc5
ZnlgoW45YCcsr5c6JYqZRAr6L6zpM/EgiXHNSoUbi2FTed3bJdNW5qooDb0FwdjcuGS7CGaW1ali
CovGhXfAtVu1Fg5Xna0IE0XyWFbTjmWEKNn9pKl6QpSW9YDLy2StdVDZDlEUMoVShs/InZ4bnY1t
6iw+Mmwnb4LYE9ZZYhDhVUxD8zro44M5T86ZQtFrH4ghnm4lCIgy0sDEqoOHpBfALo2r2tZncWjZ
LF11KYrL1FQxy2ZtqU9pOfUfjELODtISyTwSommOrFInwmEqdrnR0CaXKIhPFoHgF3Gq0pN0134g
TtMj/6vzWnvnzb1+YWrleAaFgcUZF5CGTIzPxUf2F0baHVmUele5xrZzHLxgA6KhMxkJcDrUkwka
XFcIZyLO8SREr2vB7eXAHypz+PjvwvG/UzjiezLoAv+4LX0YX9L3heNvf/CPQRbJDgx0cGg4NHtM
gv/Rh+o6My5HEAfItMvnImQK9L1wNJhkbVXhNt363oC6RDuIzcnCybNNsOy/UzF+rQjfdX9Eefp0
nSSaMZ2Gsfuz2YiZDbDmhYMVQJq2FqE3tcuy5zFAKndlmWfFPJO2q5KkvRhsa3hj6Zsd5sxhwdjV
/bGHCIIeiKT5XEIgqjJ9vkuXxb5h7TMIMhzKeZswBybWBLUeSYey4ulOc5e5RjbmK5DrD+BAMDke
JbYFkBtUH3SKZaxhZ4f5dd70eT/4IYSTxvvVbN0lk8dpU/aw63OlDkY8dmctP/ddr1P3reJLvgfS
5WI9gErA+jxn53HBd8kgxyOeIRS8LE1ly6QnqeA9BYm1LuMd25OKirDMruKqShGwsvQJJ3jHH2o2
ex9WMKAkgOkNoQBSe8VkkX3wcqvHKY/o4xZt2NU4993ZamfJnimZfPF1tMY9LLQ8yApQ6I4Axeo3
jJ/ALcwruJhzzBOZ7SbBWuAZ2MHzUN2F4a5VDQyl9uarNCmUdjZPzbREsJGT5V5bdLmKSKAETGBx
tLbhHoxsTiWJVYJu+UjQb6yT7I1urys2QjI4gst2RvHFr4D536jUNw7gv+dUfxH3whCZFuOPD4T/
LF9eX6ofRlPf/uR7L0nDyFyKjoRHmM4miOPlt9GU5/1iYf8zufO/d4XfjwST4Ta9J3NvblrHwV35
z5NB/GKArSVOD7uZDUxT/zsnw9YqvjsYNgTm5kPUDSbp+Kh+3tPkemtYg2lpR1/TKAqyfFmP0reG
D+++k98ZP/3csW4v47JvJ9qGbFJiFH/sylYdwwKScO2IcVH/AEGHRbgU3nU1QWP8ix5wG5f/9JGg
EjLgBsVIFunWhr/vP/ktoDUoMz4ueuNfC6dXl9jasBCsgqR3p8r+yiLHHO9fXtLdKMLbnsDTIfNt
Hrp3Le9cDHanu318zMhOQKzdNeMJW0OCaByhts3KmoNWbLPLvZCIEZhpg0M9OCgR60NnMz+ylbKm
QM5kgrbUO0e/2Zrlxe/Faz1nmwB68A8oJvzDtPbZoWLwHUJvqM9ZlVe3ZQE0sdT68UEfnfocVGG7
B+fKIbeM2ZWVAOaMzKROD0vHIjtLBoBQ41DdGvAAvmATWh/TwuofCbe6FHLJdoR+1KFEgn5cCVO5
tIjl9MI0N+WtMcjq19Vcm+vVnPIHMmNyAtTicm93aY3EgNQS2dTTUTQxQ/q1Mw6eEjghQbLtaB6p
PhnMXbj62FwhhAGRwFL5RTAPPZbOJnLttenYcXYy4Jv92GGpaTSfBw8wtbNWM4aJNZWB6CaUGMRw
7MVg9M9ZoflTEc1p7w5d4C4T1IjnbT6xDKe0bvO9W7sofqaY6zwUKURZZCFV/Sp7t33Ooe18zP3C
uPPZmxK+Igb/LffARwVgJlzML8bSFPjnsnnfKw+9AUun9LVICZUP8WuU16JEEMleImlOG5n+YkH3
9ugtK3DAOOuRzW72lXxNBmafuX0N8OEunTMRkj243KXQFHaDLvpnUGlq38xi3HtsP+xghrP11m8P
Kfrzz0uft1GCVf0i8T2JMGq102o38OWQ9VhedmW1fmT4pN2SXLOeBAF01OWzXqD5VUKLCBOJRaA1
+P+djOGFhcFCTfWwM5esOAmSVFhtOeNroS95uVuTlUB1jVDbc76CAbqT87kby3BCKHpVlwJRn1u+
Cepq9BsW3epI9GSRPPgDqoQubsuD1npMM1AaI8eYaiAslmBskVE+t+NFrvUWWsQxwR5MpMcLTuSY
/7P7yYylGaWNs+DXcLq7eCqNk0Oquj1PE32p51pc2tw9M2oLOMkEmOa6+jJXrra3e228BK63vo4A
0EN+Wfu1xd1zjTwF+/E6jncdKKgQt9wdqIlsJ+31SZO9eWWsREwayzpckau57iaf3rgmzipMdF/t
l8q6rSdCNs24MY4ZCmdlkQeu0oUcpgwrXawky3pHYn0krtIj+5EpTq6iIqkKe4dfbynChbCS9eRN
5TKflb6APx2mTEZEEGus5x+LYQJPE8zInCaqBK3pIrmoIf9gAZFJmCTTX3lq+uCS3rDz9cFNInLp
emwBMTbjwO6ocfzRq+vDpHCUPs2aBa4L77qB/tebBhFlpbZ4+yEfMpqdpBphtxTTmtypwt7AXm2m
kiuno5UOGgyU002Cftgzg9bphvTCjzWF5Qhsi/1stLhK8DfXsZbupp7Rz2MOHMTeo5+13Td3RjqL
mQ3y1HmxACPu74nSQJJ80P2heNbstrj3VZUdelFzDDeVS/KqGMtHN160jZZhxEzKpGOeY+VtRDCt
apKBraX+wR5NtMFEaJ2ImLCPRqUJF8nZgnapWn39g5E2CWEs3fY/u7ET3y+LnD47Rr2NiPSaMR3q
lbOtUGUtYSFCLWRpnbWDqM+RmPi7sZJrzQIgRq+IFLq5IA8Mz4OrXH2vOwMFYZ+hfm39MawH4c2k
cqWoieLY/4T/pAq7UavvV5Y4qLprTSLpUlN1O5tW+8VCJ3HijVAyFoBJUEn71RrBHirTXQ+q8gzv
mH9d2pnzwqqT92ci6N7Hg1vdalPh4juDa1SH8Dz5Z7Y2Vr/i6SkfTTHON2WROwD41qq5TyqyPYIt
m07n8GB0yX1bRv/uC/87fSERUdAy/rgKDF8IIkCK/eOO8ttffe8NaQCZ17Nz36DrW2r2PwpBZvi/
WPSNG7jyK2CX+uF9b8ggm4aRdApj2xz8o0Uk5sLkX+iyV4fZALnh7xSCP/n8kfZSwBggcQBuUHOy
qPyxhhlBBbadlPMVkwbA6xNqv6AxAbOFBbPiWx5Jy3k+q7rYCVGMz0zs1ENhDaRaDX7dfZs//CGr
X6e+fV/EfeUqEMqAqodH0VYe//huuEHbwk+lujI6stGSYiXRWLoN42ryZeCkqcki9EW1FEl95Y1d
CHqFUQgYN9ei3HLrN38cxTX/jhTxblnqD+AqPP2wOHb8RYciN+/f/d6/U+EaP1XSX98xHE7wIZx0
1Lg/7XitjOUAmKPxCk5ikkQOtMcHxSTA3I/u0tgA02c9jzKX82h1HeSfSyHMQ4XWUMf20oxv6TwQ
Z5ZprR0NY9ag+K5SHrVubxcA1Jo8vSkk7jlE3EOE8dN/HNLuAjKkPe+yQXMusz5V1eHPP9W//gzo
uASZlGy0dMrT7UO/K2zdRUOk3ZbDFTh0/7FJGFQEVmFwabS1nG+muffv21gvn/78ZX+qp6FcuNs4
xIStT4NDh/Tjy9L2J1Y7JPVV7a36Fdw7ecU8EJJgnD7++Sttjce7ZuHrK/nbng/lAORU76frrK3h
JnX4B6+wpFsvjDn68hCPHsFXRZvuRAeSLTTF4jUhZuOp+quLZrsofnx5LhQDWcDW5W3bvB8/qOua
GZI1CnW3K+wXks/tl6Lc3oO9VsMOkXPD4pif/jCV3YThuGjcL7gk4GgSgX6aHXwOIXU4DsYcisCD
2bcGFZS3LF9aTbWR0LBWhjY2Y7K/TWeVf9Fq/dz48PWBWOHY2PRcBJVYG1Lo3fUhHGmzh4w1Evri
6iVDHJwEulaMtRWYC4zy8ynNilfQe/jJ1w5EGcLFjCmPcn8dqbaacEkTF5lprr5kvflf7J3JctxI
unSfCG1AYN4iEzlxJiVS1AZGURJmIIAIBIan/09WVZt1l9m99+99b2owkVQyEwhEfO5+PPxpfFmE
l//9I4Zc8/d3GTYwFxEV9BhAuDv/diIMaNWzRyL2d5UHzSim8zwutuOV2hofNPs3sFqD/WTa1acl
sShCwjndkZOFPDaehBfPJPtZ0ryzJGEz529z1aIaKMyj0h/kV7LA0R4HU8bJp8LORCIE+3dWqe5+
lpbCLI6vOGc3WSWkGgClCFO0JzKjzTNF4Y85GeAlaaZwuNfZ8EWzs3H3gcEL5ZSrYG3wpm1L7Dmq
bpvCj94zm4RaEUTO7YbFM+bAUjDS4qIrz1Y0YgCf12jbO7Nv7bdq+ZSKvPUE9At3fKtDthXDdKbz
RHwZCjqKKFS1HLrRijr7EYPpJabVDdb3qYUVIKXCBk1o/OwMcfOzNDLgvnfb+qWMsyVMDP5Y+j5H
HBq8DziWRfxAJnJJ8eUOB8dZHJM2SGOEkmeQpjsjiixtlTuS/Iofioww/J55nz7xqBHzDjRjgB8r
bL4tLW2SYozli0/q5jjF1LSC/Wq3jyjoR9STBUXE1FF+sDAOfxAfnH+DeZH+DiiLTUVfLkx+WHTV
c3PMc7rmZooOY5/R9and9tTxpXg+vJGNu4ESkFSqqiyyH9hJwt5fUP90k+1ctnQtoZQ6zT2gR0+z
63i4EUaIIBVXkj64eo5RXNxwuQ0ISTQZqKZBt21C4pRA788CNVps72q2lmtAIh5ZyvtPsbaVdpEZ
9TRJ+17XGm4KAZxhO4KI0RmsjZKNXCWa/sWm4+FcrS6y0MRnkBE6teOFj4v89r7LrvItJ+h5SGlF
yGlrb7STPRQcCKAn1Gs4F3s8cbG+DZR2uaLmrHcU9Xc8Cw+BVVTZg+HWCfIdAgUnasfF43LomnKM
E4zFxErShQQmu9wYl0SyZpDmdr1icrpDVqVIcW7ChlNoxq7g4Hd5u+2izWfF7EQNuaAtRqsBybDm
6pHEDwS3Pi+j39Zk6Ane273QAEaiKbr3STlnl84NdehXu25Rw7aeFLPskUBuXoRA+JTZhkM8qq48
rE3QridbqVbufEHIYRcu/tocRxC81o6PVbxZst2cPYawmubKurWtByKgFsQH3XVvVdvG7dlFeWzS
Grzb8zZxtjhUxIWcm2IuFIf+sBCFxttoZPfCw9hlhguJ7jBJXkHaazSbNHKWDdN1tcr5ro1QBlOL
W2WEPuNMl5FmsmafZ24+7UN4TTIpQ8X+pKN3avvFzCMOyIhq8rPAyIvhzBDZO2GXroMdgJbB3Zd9
SZHxlNWIlPMoY2jFc+Wh+g/UAreQs6wbpi7ewZEZlISwiEOZOlSs9NQyOvRt1pQqU37A1zHG4AzM
5ZOD3lrmkmAbmUzr+0gmYcXLxX0k7p2NsQFuSONZ7heck2K6D2S89vsO7/6dP3U8krA71XwD3a+8
W6Cjne6dtGdXXAZwumjn1BaWN9Dr9RevEv6Hv2TIppHDxQtGE5ZPqoKt5MXD+YN55ILtR4bI0hJ0
8nvDAV8kVV6ZF6zp8w85Fi7pz5nmw4guKHLoUcbP8ZseeHY3GupyQU14T0r7zhdHk6JMZjoGo50G
ObykRrRVeRqJKYMLCMllPZRWGL/SgHi9OKtqUHg5FZOFZfV0tGOexGdTzB0vrIcr4dzwBItfCRBw
dbeskjgXnHjpz1rFmXhEsa3rZxF1eFwWr5qnO73o6+YTi9+jX1vBkvZzy1/d99vGrES0egN+EV5/
+etLn1mfeF2EZ+49v+O3mAY4m0lR92gwcW24dWRDg+JTB1ka5XliV5DzZ6ypQnfFw+B4K3kOVxao
1wWn8OmutQqyUXQuDkShofy56Z9KOf/PIZbfiAWEIOh1n6y79pVoaHxVhVH4gTPXXBck7D/mjpxj
soyMpVy92OomZ5tb3fQSythLxNPiqDobx1+cD+8ehCXqRr2iFJc+yuMJ0ZO0yn4dw4EANxi5oxS8
rXhrh/Wzbmr/cZkU0bWBYqf6bQ7aXJ2IhLe/gc9e15CSNto954DITUuIO+rApDZ+s+ysPbSzRL8J
PZa5dZyL5xKy0w2528rf+2IUUDEbPFMJJID4dazwIKaN6LhNNitz47PX9c7wq2VBXi9Yu7g3oHlw
jVQ+IdIDsVKT8pCZhxtnnESARaHRhieta2y23kP1fYxBJVkr2/TLFuvR+Qm6hwrkFkXPQAYR/Kil
da7Al5n+tDOOIJLeFqEUIO/G6LtlDQlMGiaTUahOXktw47TNV5ATmftrw3RT9/1dFyzeraUJJabF
0LXmJodSXuwiX7XFF3Yi6qcNowuaU1gqg6tF4baJZxMNPAXW4aUBYlB+c/rNjUwCcKRev0oNL4If
BuQkLWDE5xcrk/OPIrctAxlaBfW5pH/uaVFWth1HOAFlWm4TF2kpdOU+LnWz+fdtIK8wAvwewZ3n
4OXCjVnNKp1hJ4Adi7rympoO8Q1ESjWps7jLuDcNA4rjBuCfl4oRKdyvGUHLXSaJ/r8RD3O+VMXI
tcaTLn7lWm/VYxd3FIJNQsawcdsCiMMyvQM/nyMcGbUJv/rQCub9DL/NAyfTUNEwZComdZ1zRaey
dPk0OTisy23p6ppZ7CgL9xHyRhOcaSIgU1suCwbWerTkvG8VEeaE3dik75qGUTnu0jo/qCKqC9Be
tn1eB4/7fkWcKSmAKcK7P3al/9XT/i89DVIT+/P/eZRybhqifKX6V5UdWeX6Tf+U1MJ/EPMh+eHQ
tXKVlPijvyS12PkHkwxEJjS3WFyF83+dpDB6IQANNZHT3h8C/D/Fduzj0PRBCMaBiGIGNP/JJIWh
zb+fN9CABGdXnzO4F/qIXn87vpZBSVWGo4rLgipUJrPk+E8dVXAjh5BdCIMAb39NDL/IehiaRIPX
yna2ifxlnyvKYU5oOlm2i/omuGxb6GVpY/oNscS2MdoQzPOOTsXZ/KmGwf82gP/1Idi4wDZWAl0s
EkKxhM0thdANtDiRTHjPqBUHTgI9nb0hhUfjdt6cTXtJV/W0kzehO6aGQXPBlrnPLkpl0pDBtYYf
cbWGnxGR370mepkSY4Pzxe2vqdCJUFn2hLQ9cRsLXexV3AZ3M5zZpDXTs8IudwiVg117bYyN7BU4
5YusqvVpKWx9T3NA+9xW1tKl1JZaxa6KrsynzrdzkqGVfG58aY7XDHjqbP16yucgvghcrTdOEWFP
EKOVFH3Zs/f02TipoubNnEXtoBBkw8HToXhrkHaSks6EF0csQRoX3vfcrKAs+pVGks11HydRjWeD
zRKQgngsAuKbfhfAoF/RKxYsWI9uaMHE7uZn357hAjUNXjO5hMVnkAl59MLeRXDo6hunbYGVBMtA
gpT+SWxKZX6nJuXdz0UHvU5P23Rr4x0TPXhJOba/KxPEnGS89aD8MtrlqC3PWIs//Qz5zMmcbMc2
Hfwjo56k8Le32LNA+YVtxw7Bv5iZFr2Q3d0L5gn32V3i5QbvxPxYKqKGsobDJ9ziw+8DKuTz5aax
oUX41wF+IDIca4G0nky/tC/NWOPVqpnzIPdxpOAd4UFYP0EwhMez4MFnP6q+1suG11+J5X4Ffb2X
6DCp4/NKLbrP9rbJ8i9bFCLoNnASJ8wNfcyPxT1JilHifeJgclnt6WfD118DRM0T1dA89tcli59D
8npPkYAFAqK8yhKZb9s921FN46CxjjWY/eNmTd2zLbiiw2DSt5wyvBs8mYkcXbbCXPZ3/eJu72Yk
3I5+pQuEt8LZS48jfOK6xtvT/jwfpyrj6DhMNwFwfWq9gjvD8zkkp93xrOujim39Yp3cDrAzrQKY
4BZywsmE0LULNv1qAUwsQElF5WofsvDGM5zJ1NB9W+epeizc8cFC03DWkVqZxnt2BrtJsV1/KhmG
57bqXwGZd0lDOr+FlnqoeeCuu7aEakevE545Pqn1J/QoBrCOlsk22W/eFJObXuPsJJHM7+YojtNs
kvm+sr13FkP1IGS7HCxFLr6pc5/Hl/JePWJUu6VCwmuzEf3PFdxW1iXMCj+hVPfdhNmQTmE7Hqkk
FedKXShLvNUtueJBQzrswKVliudfEJPH8Np9u1Q89WdZHuq5WkhzV+qZnXnzJCM/PxsA3cm61e4Z
1PLy1C7Ndux0LZgkSPYD9cIeYjRI1u58hhmS1RC01Pw0e5A6mMmeLDrc7me2GRw3METjdX3pMO02
8X5wRlE9wtZ021vI2/ftGP3A1ITAFmzxl8oFqOEJXNRFVGaPK+XeDzDDP+i58c6Evgciuc5HII1/
LWa39Xc18ivbbSH3cCrFTd4QgmFMxyVt5w3cIK9JG/CEjyvLblIsrHcM5WBhY8T7vk2gPEzG+szk
SN+W67J+j1ecriTB7eFlGJeXzmZvjKu7fejbwmNYHTeTfMz9zDm70EoUW2MvRAr32WOqrerPcFOy
nsmLbqjp6OJnXYW/ZW/PO4yMDi7rqEEFizgoJVagI3S5rgWJ6pUtXKcdBXhgW2GTWKB6iu0QCQ3Z
shgWbvFO0og2vRa0JToe7tnuD+pNMfFssYbP2qroPypwldJmUcwieKhHQK5JRTnTqZ6iartdvDF4
Wnhgv7hjxi1Sz1x651Eb/5uizeNSYGjH5Yhn84fm6i93DgdNfIpWFnocyWT4PDQW2MoMifvS47zn
tAiJQ8dVBx5v0GegOflD0UzNC4WhABvAW4dHplFcuPE2F+8y8hTnOa89OWVefFytd8B8oxGKRL5q
7zZ3R+ZXoSfDINnmKTsbSQZodo3BqL5s1pNkaf8NBwVLOLLHfKeNUo8rzcb2njH8MrJd7oD/Vf7E
GM5btukN9snwMYx2+c4zmTzU3E53yt3ah4wOgN90+E6AKprMfaa/zbxZ7JPvWzs8h07Q/GpbN/jp
U4fFHLBwhwkzuWnSPPbKs0+WvGW13Sn2D+t+BbaAXRsb18g4qYheJ7P6t02gmp/Qq6rs0k4Ccy2i
3/yUDV7wynMkTuGt5YdpXQUwrTCU2c4hWZafQUUtn3VZxh6LUZ69xnVnHpdwwK7QroX1WFYBCSnh
tuN7tWb1vdvIHMICVWfhDnvzdo5h4vz09FA/w255aZio0a6J6HKuHWYoTOC5WQFHDQ84zYdsx/ED
975QZdamKz2hdxK+1TsszvkXBNHhe0QQ5dBZFQg7K4/zOFmG1SKkWZnHDgzpmEAwtT49e1UPHGXh
PblWBL4lXOV4Cilj+B7nSwdOd8ums3S0O++rsiJFEYdt9TbAS/OSqHf1c+VdASXW4g73gZbNmXuu
rI6TsIlprB7aFK88Tt1wtN+zWGde2pVQ7feOsRgrNl75DFPHPgJBCSFPTh0cqMirjizPRMh8x7Q7
txbh7Trr4eIwKiI/4tn71cBtaZBMGAfLbQdsxksHGypHUAlQtAVzgcRR8smZlN4rRMLbxjJTiyzd
6/0SVvKMSMUBvm268b0eK02ILZ/Qfmgn7b/Vq5Bdqr14BRJKQeOvgA3UXWbPcu+K4IeXF/HXsOja
D9Bs/cEtrowLlviMqaOpe2s3xzUrIjBj+1yGdngXb1743fhjc5KFXPOdyP2NDkJ3dX+E81jcaDB6
r6DfIKNErbt4yTAaMrW9oKgiWvhP6j+AS1ZusQLiyQazW0ThfEBhEZBWfGh4Xqaf/FgzZKroIX2f
cHVnaW7PE9eSrWAad6HzMx7EACmvDXLrEvVV9q2Mdfd1paBPHdyuWG4mNa1HU0EuwQXE0KIN3fpc
5fWjzaH029CF9/lq9n2BwwhgGkfPCQQPNGnCfzGcr/CaraMXqtxT7Swegoa9YURpwHHA8EI8ZDTe
jzjcRJB4vcxf0X2ADoJb8xiQWa6z7hxV2kfCJvm90gIfiNiys4AgcgS1r/ebdJvDZNvTrYPzIZjG
9ldBNANNagrCXwGWLfofVFfs60CPX3M/zH4EXp8dcDHQmcanuamdZJR/V4ilxp/OpJUiXx8rUjnm
pAdgcVU/pR2bjoMo/5BW0bC0uPNdnw3FW5MtzZcSjtPRLn2ac51suh3lgqTgwKK+qUfKT3KbPWI7
56CNW0sxJRtIjpQxPluC1fU3qhMcPPPZjC22KH04L1KKIB2ybbupLUde5sBzbvkNG3DoZfmZbaUG
C601ftgB2FnsduehoU5P1NubXJd52iEMjR+MFcNHUGnWL4aY439dp39GmP+vU/JVVPvfTsk3H536
+Pcz8p/f8tcZOfb+4SNzh5jRiXrE4toq+9cZGWgCJnVP2AFxadphrwbJf7oNOMn+y5mYwzItpoT4
rsbV/8xd8Le+aJ8wNfIRDbYOTZXo+X8vShgQVenXXoKbVgCf31Hf4sz7wOGJgUNcWVIz4eOWm4hs
QQfO7vtudYBl+bbFLnoDsua8NPRRWC1HU4SBJbW2ZfSyU5RNDjRI1/ig9RjvynvqZDCjHhi1tt58
r+26LJZkFeEMug+dnHpVSIFtcGu8QX3SMPWk0e55kEK0g+0XhIeGzDgHsiHfgwTCjB1tG2Kbxl2z
G2KHITK0dTKXR65+Zd92QMH9XaVsFpyQxgd1aoZoGh4r3FmUJmXxu2o2t9ixpk3ObhxNJW+CbkQv
4AT6zXJZJvgr1mBLl7gR2D/DEMijCyAydfsyeqiHLngfwnDeW3E/fy+BdT1upMqAL644EMdi1AkU
5EXj1igsIlu9JY819XXnClDr90D5wzehgCslsLnizz6OPptlvY/gprGPrdv1zD+yO4Pr6qGk5v50
JWsQMnLj3XKFVRFziYenqeoYa9rrau/1jJ89YcMVt+BOe3qw6Ue+BhyBx3UIzo/ULKnXpWhZP7E3
HZlgrE+xEuvFiqthRBwThJ9oVCxPRVOVP7ke/KeK/k83Nb2wHoq243DvB+NJ9YtzO2e6+1JsIf3E
0dQ/9jzOdoaajX7nAW+4I3qO3tM3ygMwB6ez95BcoCeTs8dccjagx28a7fPoKCdvSh1BFhzSKHqB
lS0Hl9DUqfEqYvkrHV/fLZDjhwi73HFAjzsTLdg+7VaE54Is1MsGYekeEnd/21v51B49KpgflmkL
jOMwSfa0COrkn//m3OOZ4s7yhZScn20eTXA8Tex146XC3DB3lzZTc9PvQ3TfKj4wzXiOLOfKmwJ2
rOYthfzk2J//nTv+/zi4XMRZbCb/89zxy6/l3xfUv77jnwuqy2QRKwpKJ6PC8N+iPXbwD7wxAteP
I2KarZlH/rWgugGjSvxeoQg8jEziX3z8wv9HhApIetu2o/A6dfxPho4Aaa656n/xkjhkhDyml0AZ
nD9jPn/zYmjLMkPf23SAgfYyFpKIatbPP/BeSAJDWliOSpa2r5/DObpTSpLQNNXwIrEFD/aoLtMK
uHoAXnzn9YC/VjrmsqO5Oo/owbM+ppDJIfRSezh5UYahgAB4zuQ+pJjtyfNww7aJ1dHcxmRxRFSM
cdz3X1XDLAjrQ731aEK1lvIukqMdQq42MAZxDseQj5lOZnXlHbYtt6GRypmK4q+UK2sf00XXNs6l
iJcAB4xgH5+Ghe2pQ9F4Ql60l5eMgCoaSHHULmJd47QEIOZcwn4Vrx7q81AnW+/gw9detkTHSISr
f55K4PYZZYtlWH3BfoosncDINhSQ9H7/UWEc/ZkHFeLFJhQqWopLyDY40hXq9Qt5awzZmpegjkA9
QPDRkqF2UxAXN1kFMheIH5HSgyE8bGisIme8Z9t7avNevuPy1wzJaOo9MfyM0pmH+PsKzwz8TV6c
SlW+5KRq+bCmiprQrj9VYn6lEcM9Vnpmz9fG+QnBn5gyvP7iDaQ1stZqynMYLXeYfZCxp+lN5cwJ
p0Y9uu1SoD2bmNFwHnyCsplRFed3Wu7UDhrmrl5cQIT1K946jgaxU13gpfzIS8wWblZPL6y8HAnw
cx8n3lLLpdTYDyV6YFiEzBu6IyCVZ7OVr0EjfvdNqW821VNWW+f3GynNHSrLe9+qS2v67lTra91H
iY17o0NBrZK5uKSinYLBR2D2fVKL+lUC4NkDsO8Bc5tfQdkFd22wZY9z3AcJBhB06InEvXKzPXWZ
9dEzHq7XzTwIminx3gLLyykeQZQjiskZcbyLmAyn5MNs2jZpOO6WzU+goxW7TdG9XE7CYMaDicnx
dbks47qmcvCt5/xKN+2q/BcR6f4B9+2Lr0tGPC2OA1vyeESVK09dHQS0omHEJqZMwU7nTwfNzuzM
ulAcxlHEBzpZvZ1fWPHRBPOv3q/bMz7pfp+xdiR1TikuiYDyR+96/c74PP3zfMyT2G7Vvu/dNlEd
Q0J/s4LEtxkpOBZzuUgsXxy/o8OxqV+tJjtvWzcnrZJDgtn9zcexkbg40y/F4BNkll75m0LC8fu0
hbvKYd9Qzx4TTjMEXoLDBTCiqZmKBpo7foKluXd5xP3uyZQAi4/QY5IeNyqh68psHLBbhqSitqfn
1TFz+NJ4tXwMbNF2cB9prJTsAw/XPUyahTAEdg7181+w8eidtp0tP5YUgly6KR9bREXN38aFVW9J
NuvPqRncnZ0Z81jNtbMzhssij01DCmBZ1p90Vdh2mofeeiGX3J2EZh8ZH7HSlAsoyODKHufVXqkK
s/7tDMMMbZNen0OwTFPxG9QlR3SQoQNOH3uQ871AaH0n+UhU+ypqQ80wrX3DSb6lzJp0RzFY4mhT
oIEFbz6HawWEmD7Aj2phTtLbuZX6rgEqKjfyIXJw0yzemiMg6zIR0fYNwSd+DUvwmU1lfXBLvQn4
w0mH9Ju2g4bLP3j31JLU+7FBce8soOgqAvEuZPnawrGkSF365R37KePgoNjc/ea0zuPQZl8HeOMU
u7P/vpVe01+cGGNS6JpbM5XymSCZ9YJNN/wQrV/u8zoedkBJkQCmvOA2JpEo0qzvFmw1qw2sfO1T
2NggU7XW93gk+pSfA4XCstfjeL1riU0HT+1m8IAMWE8tdHvMFOaxKYjwl6s6zY5dIK3q7fos2SJs
Q0GHd2p976bePxH2jD9HoZ4o+cGhAkwU5HCkvwVwITEw2FYqXHP2GqoC6omUV6IdqX9nvUclkKUt
0jV+QUJmcvYdJZYpmVSctDlWsMxzWA+i9b6kyPBhs2xzt5YckLt1Cvdlt4iE6gNurVBMTFdEfixi
CL10VUW7uLoOUJ3xiN11ZA3Wd4zDYIhhYUyw+3Il6qU76xruYzCPfpI78/MUbXhEox6uske1CL9b
fBqW5Ug7OPNRtJAdkAYsBEHcfq40RKX2VcqYHMvaS1UPezyEeDugrqkvcVnFe/Ae6364zrqVHs6x
FaOrW/L3MoRfIZT26RbPE3EnWe7mNd7gbVydAt1SHKapXS5WPfw09XbX6Gy6cRYk+21mIMWQqnuA
amffgvfo085eq8Ncapv8qh+cLPKHSPuMzaFelrsoRz7jJEIhQU2WRbQ1690QUHtgr/hvOBQUtf4u
aK298WWWJc6KWpK5BPTlWjm3XAPqqEqPCFVd/yZjHx8WuX3P4WsyQopZy6rVz+5woGUC7glLP7UC
P8jacqxo9PiY1SLbFcZRKABUHxYNTKrAzgn4+79lPPzydNkcGp8Ng1m8t5awyq6t1fDaRPyobfTG
RE6L/j1OHtRWVdWwVMFhhGouHqnqrJ5i0cuzHYntliZk3oawxuWY4UMz3F2sUuYtWnseGNp9KcsA
/nq+MAlfItb1oGx+QCARUFLW/jx5LV3rJqSsJrY6UjVbeyscMae0gHs7464/FMRWRNggTOaY1zCD
Tk/teIhelS22x9pVTN27jcxkUoRE/njDJC/fQJl757av9Z2eu+jLEPp8L+bjF9gy56BZsJU0cf40
MZx9ZH5TvYdV8EJKlGKBJr/3RK9O7hTl7m4pKpmCF+CNLsrC+xr7NTIQJypYAlHqbRkNXgMxIj5p
Q+aY/h9ILIGBXZP3gun10vl7Qm80C5CEfjDIxCd7W8ITPrvo+1wrZnz28kk5pX5ADLaq1JjCnCoc
Jw9+GxjEWspIWFmlNnS3rrtYmPja8EqtpbTb5wFq6POMIcTesWpabDEELlti581vNRJ4uN6oOZ8p
JnfszzBMjqiHPrdMByfkNKp4ww3J1GK/5u4LOFRA+Nq+RRiovikMAD+6fLg0c5Ft+6ov8Dbm7k/G
6pRcBKX4dPLKancbihY5n3JazhLPN3z5uqgmZON1+bSbqGHWPamXDR8rWTkV3pnCao5xFzwiEd5k
kCzCveFxsJzoYam4nAMT/szyEF+kUOFDrP3yzWfchy269PdjOzepX7rgvihuh3lCsQ0mQrd/RrYk
Ms6hWt0vtSAyZ2dYBaDFTDlD0AgYulnU+tBxIj3SuV4hNs764IQOsXde11GPgXWsIFa0JNmb8o3V
rH7jETd9a/CwvEAtzE52FZZn25/Z8WZDcBk6Y5HztegiSFaAZa+5IPR7Yzj5JvFWjJfYwniaFDZc
C1k26O3MgwFRkiVMFq+TOGZzO91sNT7pbdFvdrRNP31EyVOk+vgGB7R+YEY9fu1df6y5//qK6ush
2NetT2yA3dX2Go+a/hGOD2r+gi9axDSQIXACVJYu89lGriYtK+6HG5LV2EYjXA1f5yzagm95bZXb
3kQLT1baPGNuxJHRxzoG8I682gvuAxRshE3sgGxWppdmY5C0B61t3TUkad+z1u8OYxZRLdRuS3Nm
6m/vIfXgOPC8mvmJaon72dmSPRm+9LS0LK+MV19wT4P87obpR9d2SN5FWB0CveU3oPoDNvNm0CQ2
TPvFwUOaMAsTxzlq61tovgMxQswRfT40O2ltjUr8UfqH2enmp8ajzGXvb8zvK1PWqamc6bbttgnC
XdUhiSz5o5DglZ+jsBr7ByYfi79HHrGHAI5DGAg2C60s4vUKDEEywirGdrOMJsjY4TB7L73OA3rz
2OAB7gSSX8VFGydzRSD7pqFGaRco+uKYnFFB5KqCdXSJmoWtU+CedBH4bwI6yrTfZtDop7HmXvyB
JycjXICMflsaao8TLuGxSgEjMdMTk5GgpkLyCgUNg7dGW2AfgEo9U/3FWQD6z3HzA6oINJoQZD15
RvSr9rhwy1tZ+SWNm1P4ux177/PPAoORYEF1XFr5RdWkSN9hbeAuhvlzp7kfcZ5tm78PAE3/6iOZ
n4KpZQvu6MLaDeUYvm7VbKegQjcvjVVTH5RQ24fNxvpmpiIFHb6570NkoJ4fe/mjGEHKUn4rFq99
xpfqXzY0uJ1oPbn3CwfWlFO0OPprGhf+6EmwsbIelxrU1zhW/b3nDdh6eY1fFbvIVC9LvANdU6U5
zzo25wPxVjHqdGrCsyU7NA0O7s86L+PDWNviw/cW79TWo0yympWp6WWUhNAUj2Xu0pDT+9GtW6Kj
AD4v5h9NbJljIzwasYqYwofxAVESj4imiUEKsZ4GpxnYSlEdV3OkXbADe3PKdUNfRbz46bACYWNs
19jETEtCnVlLyLThMZ4toBsVe/qkR3Y7WWXm0pPOk6Sbgw7j6NUAZNnWCpUIa26f0X3QxaH18EfD
AzL3acJCeId5pINV02F4/6PvAV29+CVl4N1lWVmy0A7owD3kLojpnHclHqaGyjxwZhR51drw0JnX
p0Lb8T1TP1g7XRmcajSdVDS0+tiq7y+l7TxGEQQfpRSTPGwRH5i4qz1NnTS+SGeI7mtrGHfkCurU
adDFqyZ233PcZSBL6BbHfFG075Dy3weX7trCREfPXxw76aX5ifFEIaTY25l2UcK4HDwZivp6ovQC
t8Ba46qowhxxcGs+KB0oUnNlX4pu+SYjDhF5tCdjBFGr+UYw+Hq9TXafYkUH3LW4bkr2TyQNkYpL
VSryP2rBGJnbwY49s2PvrI5kcTrip5lyFM3bPqg6rhYVHh08xTsxeuUtqlX9yPyBOsDJW6YoNQD2
0LHYb1e2oXTvOv5ZIiXPMYazFPDTdsqplvo1dxzRKl2ZU+vpaT9bg3hCj2QiIMdPXSz6grWTvC+M
uQvCwb6gVOgcyYCZvbDqiwhb8/RHw0ZeDj84r7EVwzQCy2ir2nM3SVPvcgIAb0YDy2Lec+diMX5l
K/WltAbStaMOb4rAnXfDsrFx7Au4etsAV2uyRppspu+xM9zNeMgT1LbXzmLJgyroYQ6mM3FGaXgr
FqdN3IE6IdQMsxNT5n+hIBzD3VYLuPvFbWl171rivV1V8TIGzm+XlfQw08VGUAR/f9GLd7dwmrNr
Ou+n8psR8Mro7qXVvi4oGr+lpG/mkFO/rROmHmy+afcg3h60z9Gq/x97Z7Ict5Vu3Ve5cedQHBz0
gztJZM9Mkkmx9QRBUhJ64KBvnv5foOSyLFeV/5rXwBGWLTaZCRx8zd5rs2LHeayTmuQGv/WiS1F8
9z3LAG8a7iod4RpyqCBg7NQOw9ZqzCmm+M91epzR2qWd4d0VHFiYiQyEWry8wGFlWkeY1SfuAVuk
9ZHIFrzQMZS8KQzWfFTKOSN/Vjc9JhZ8G6m2MODSWEfYNWfFpneRH246EanrxfJ54F/4X2nhfpOh
vDOTksPDjaMjy+/0OFk8XHVjeA9S1VW7FKnwZrQ7c+WQGgKpYjzOGBO41fVHRDgFnCs0SZ1cZoGq
CP3J63DN6Ha/3BNUebFu7aRFJfw9DoV0vn4A3d/tnb76LXTn48gF72exEuS/aWciI6h1MqvaJJVz
VHrfbv9ITSEUZlxVHtLhglLfpzKV4P+rUx32Fy9BE43kZt0Rj7DxxuJSmapYM5hxiAhE9PdHpgqs
He1mkOZTrJsNC29NrYfajv0wM4pdJFS4ictc348sn9e11TWHog0FkwtSwkRqffkjdwUTRuxH5fRb
GpIVI9vJ2DpAf1b4ed4Cq9c/D66VYv2chtr/iGOxGqf/zNmH7sq2IN9hKDzWFcMoQQixHmjmGRWI
xpwljuWmFmm69+zijPsIsTQJP1hX48HrNk6oLxGJIkqPUP583ZtLVGOTem10Qsws1zTyBQo2v6dY
rEZfn1LtFXxEfeOITNsnPPBQXDjOuHfTpD45kBN80DNJtEa2dKzBBWxI75veqLO4tUKFky/R3Zty
IBKGvVf3rsX2t++xMMCxm2PFGPoyj8RxWrED3uGPaBgpI3O+rke3VKvhj2gYrzXUep7RxH/Ph7FT
UmuUjOH0xTParVjJiH4h0K5Rw1j996SYOOjvp9B6oEKwvofFhNXU7rkPpo1dkxgzeO7j4LJygWAp
P4cExPqk4924ehO85mOh+UkeuP73CJmMJl27GiRFzekjR6ZqezIiTa8dtx9hMmzD7O5oFpw/K7sV
Ktn9JVcmzW0dlsAMqBONLG4zBzfaY63M6qqqXIT3Uel4wOkEM75JJYE/cS682OVI7vXA8v6eQDod
30/VzU9dCteB2zj4axKNw9VT+UIN7W6oivg0L+q5NQ8sb9XClKFiQo+ywgoCAL1ul0qIU+blp4ia
tEvaPQCOcvVzTk2oZT0rM2P8bHWqZfgkUmVjFhQun4TmPSJHDL9YEQkTawQ54cieb5ruprQfUxyw
/witcRoabxQgmU8J+nNyDSuCy6RR1s+NLY4KHcTaUt2wC+OguhA/KJ+ShAocMiEH9lxb+m1TlUi3
fsq24Swrb7NZQ1RlLvk2UcVcBrqDe64nrX1KlSauRT5Mu2WF7NG8NsalsVzn7p8m37SN23+W0mAY
ClqDuxQ4FiqN3HILSc0YReu/BuDgCguTayb8pJr9JQCnVjkKlha9xhrizy1EF4hJ9qTkxmAMdS9m
JzwmJkclmtbp20c4TqA3FGozor01k476OvII2iLFI66eOtsqt4PGUzckBZiH/VCuaXbijSCxdqe0
wRUrRqNXNVbLQz+IdoN7Ij0pApnR5Di6OJVzOTxAKYW+AmkzX0N7NX2bpfiSSobwLa3UtTUN7j6P
dNJJ+lntgIFgIlNYJ9FzDu35I26H6S1xgeAq7wX13akuq2HbtVT/jDMdpjRadDdFCTmIS/DOyC7D
D1WTn7vWe9fYfG44nIK9HaGS+Ujh8XpuDbil0SauIG5EuntbjPZ4GCarP9pAVqDGAKYwAZ1CBfcc
n3lzfWxwFJ7BQqYnVPpvYNH0TY9pZAs7+xVgSuRLM6UzQJMYrfQAflRVT49abBBEX5P/xabe2GgI
HnZRrxq//yPBp0wL3NwentjIGHUkB4jTW6uklhUz7KDMRPrTRvN+qgkI4EHWdLcuKB5JoZdl65+C
faaIh02CgzNlntWnJ82psKOwvmHG+iPhR0/deQWj6NpKZ/67CC6NMU43Q1swB+7TR7bgz0bIYW1p
xSY2jXmx6L56RQ3AJWThMQxRuP4IAiocrdxKPTX3AwE+EJzuZhcdMrk6lu91YgZvO98YJNGtsqR6
wuSb3NphR+CwREVbtbse4u1v/8gMMgS4XDFTIRP9g8Tg9+CgnIX8ZehY75cyI8u+dHm060sjGGXa
jQuVkpw0GR2qQsiT2WtfyEjozsSqkUzL+b/6HixkeuYzdNwOssx46pUaD3X2AwjxX7vM3wiBDEPI
v1lbFyTFN1+//uyX+fFVv/tl9E+2BVCBVbOxICZ/98qIT5DMsMUTmOCgyfnJK8PaGs3PIhCSgm2y
bsFY+10XZH6CWYGVngLB4gpwzf9kbW1+eO9/2lrD9kALTs8pYAgI4hbYnf9MEHAQg2vRYBUHxLRo
LHZI0nGBEno4MD9oc1buK/w8cji1bHb9pXte681o7JwwcPZVbsbMFQPI/BKj+XWDTvZ+TOny7FgU
6zBk7OcPtbHJQ3t8zkdif9eTYRmvXljoB6lE5neeRfcRhWQqBs4XUmXbQ2804Q6YMhAPF2+kHmCJ
mKFm76aeDTOYO7Nczd7YbK0IxG0GchFD+FQ+m6pyX0kbyg/IsuetiO1tRxDvWrS98PskDm90Bk/7
Anc4uCIDEU3fmG24QtZZPkcIp3cS1PGx6TNyGkNp22+B6ygivnKCAPHKheGZ8Ib2gbGee8ICL+66
oZbrInMu7EO8M+TJau3mYfhbFjXYzUkj3c9OB4sqrgKABKJmgxMU+yE2/bQ2pkupSudQA9fGDJ7C
BO96/QZU2jEs0rVVjumt5gaImgKZMuwf3A1I9JLlQGV9rvEAbYYKqhfGIhNT0dgcumbWOIBYvJtp
pB2zplCbVFazH2nJvG4SUZ4rOyJjuXI1RpDD0N3rsTI3Etj+KWQutzOVnm9lZVh812a+qMXQ4cQa
S/pO3ttjPr5PaQcubaACC5y0ofUEtzRMdra1u3Jca2qc7oCsOW8dVbBCrE/d0ux0ZST7rg/lzpBe
8Ni7OIaSJLC/uKQLT2dW2sk5tFjiZK7C/zSOLSPHPEMxFLlkvdl1va1sYggnwdzVRfSAtp/qrcbf
8UaO7fAtZCWznUUxun4VLBmpIBcv5jQ02WlK1EOE45nkxHJ61Xj6GIz+LXHWyrS/chfjcpkLPuTY
i9RGhWDb8Oa462hO3WMg7OLG0PvynA36Q0SUX4uHw6z2CKFSYKQVUtrCYOed196VWeE8WinETBTV
upY7+07r4mlbNzyt2JabaerP3TgcbUIBkoKR/AoFnUEQqXIhcqDax/oi8z0Bb3jw2U6Ql2F2gn5P
dsyzQHHJdVIhh2h0tt6jROiladbes1BXRBR/59qWr2VWOcGpIqg4ulJ69mQzf7uDgLiDaK5rB3Jh
QU/sgDAkKYZdbyi899kkMHcTBtN8MzPtvm066ebvXmEE88ksgDm4bfdgqdG4rZH81t2GqMN7M2iS
jVd3FB8ZkfIDINhFS4/eZa0iW92pUSNtz4+nPtwrSrL6QRKyivLbEmnBKBZ/V+kcC4rHRlvnViLF
DQcl73veq3kbMGKxa2gFgXhBvzC0VONaeF1NTu48CctlJL5pcLFeitHrgi/EF+EKi2ePfZW3inRT
MzeiKz9z5bKCdr0cUaNXm3oKu4i+dyVwP7w5hDVqexc6X4kzIBuYVrtdl6777oNjhMnAPA9h7j3m
zChf02Xmz7QRdPcBIbogd7QaxlsY+eaXycTvupPB2Ku9M8FzX/dazHYDFETgbQor5UfOWUiNkY9C
vzfCGdcYgdTg0gROHpLiTMzrbRoELP08/MbrPIwTFv4Yy8obBxYOY4mpqyKj/cANCfQIvbYKnZHM
O+Dy9s3Y2+OW5Tl/BIaYrGqL95jE+WC6zwZXXrGloAFN2bOIZfk87BKgE2dk8tUhjT3ue+x6ayvN
TEKgOsPZdbqMdoXDFK4Ec3dbyAzWyTKsq3WrPI2RhcZGkdNZDq0ZIT+EJIS6JVZw84hjXbWEKhwZ
de+ospLlXk04v0I73tBeGNpWLPodlPvJxmYQTKr2wLTY1oriGrZ3eef2jn3d2lX/wl5FYnIwvCsc
RRRaVa2v09EMWbu0M6mec8fQNCer9L2aqjeeUTXLB9NmtUjUeQxz3V1JUYnP4awH21Ek7oNlhg1K
KS3g4VBkhyx0mpuydbUtfD5x7AFpvqNQJ2cgYGXh4Cbn6Az2pFiJZyr+eN3knvvS69VYYhqVap9Y
1XjlzItgy5LuKqxGXBokef4WSUM/WlUJUz0ct3BMmK22Yk78lkkXbBGwHxuMIPOtze6bva63a+iK
H2anxJFj991Or4t5Z7EBqVaJPgyIZHCNI1aMbhwIO8m6HqV7FZP9u/GkAai+xiM18PM/jx5bcqlD
qgtlEN3iOBj8HrzMxky8cGfzArbsv3vmqIMZcTTO5rPB+G6ZqHrqtce8dNadWf/adxJfJ8aiTYoP
cm83lfGEUVRtpEdotdKbcJvEimhuTFPXqRiqR1x91bmrWSVblu6dWFiT/hsVySkFt4nHI+qv09Ka
fUtm9j6b+9/wesSnyYyip6DsyEQKdI9v0thUAvlMnrZbChLrDXHdIGZtkXBa7q2VOOPOk3b96joF
S1Q7XeMyai91Y5F5ZBIWfMhBtV6IVwdHnaTl20CoBCuVXGzSCXFeJMKnoCZ/RC9yxmCF4yyI+QV6
gPeKgA3teSwCgb++rM5j4U1XBkIfQM91WK1HjTHK4sJPVqPePmiyo6/smrABLQqGgDhSnL39aHt+
ZQn0C54LZgzYROtXOaI3m2mWraOW4753ZwN7TVf37boMYutVji41hRmBTXAwH/F0q1P0vUVvT5GD
9+s7iJLEtDBCwjOp+PJfWer/jyyV4kYg5PzXstRz3KAZb7iU458r/B9f93uF734CeK6bwKQtw6Jc
51v+XuVT/C8a/49MtN9VqTQBv5fz4hMWemdhC+ISsB3YWf9B0NlSrP9czHuWgxzG/KC3IWpdchx/
LuY70boRc7XwQKr7fBZ5Tbh0MmioxUn91BmrR/X72PXVO7OQ4G8wX5AK//LToTTqOt2JYdBQWL/8
9BiBtZVyuCwW2/nsAA3carJhcTLnyl0znBb7trJIFpZQalBRfqy+kJwXp9IspwfMB1XFLL8BlAQ+
k1WPp09lDcVXjrd1bKZrZ9LUy6xS4sGJII+7+SqInakjTnmZAentfPYcEtb4LRdSE7CM9Jqcpv6r
k7jwV6qYwguuDVkgy/PvbsmO9eskGHfuwLN8dvh9FS6rndObwbH8SEuy0WKc2NARaxIMhXo14Pdv
cUCm66KDDDV1KG9WdmRqhdpn34GrejB31IUfJNZJ41P60odGyFOJ3Zx8XEza8SbvQjAvYEQ06yUS
cH5iYCJ4wK5QJaQ86oYcUdxtJR3WHE7oDsg4mQK52zKlALmDNGVvRZbmwGTjkBZtC2+gFazEhWEd
KH/4m6EOkuh5ZF1c7Gx4VKtQW1i1nCZwa5mKwbDVvx9CGJg+zqTcDgRHVFUgCpqn8AaBTbkpxZyB
nqWsYS4RVu4zFWyrbQp9GDdDUVEqQD9t+RO1UV+/W0nVXzvETTbAVUIDprShX+ZYlushCPrnOrss
eUK7vM7FWW/cbOd6hGQR1+33mV1dIdTYViDibsmblFwwyhF49slW0TBeXzgKx4dUWSmJzBPKBtBH
vmF1pd+STv91WdPduQ2zuMobobKg4NqSJhMfgCYYLwhtU3RAUQkAsi4Ar2DEBWKyl7qeEd2VpJee
pG+4Uxo4vGKodpo+2GzcisPoTfcOxCOMlJ7XvFnIp+7yNHLWrA5jNih2vhFDS8alyAi8U6DgojnO
HsqexXil6dEuhH3ybocpoAlYbcltr9nVa9jrlu6PaiJ0BlxcRM2ka8cisvmqSRSC55kil7lCrGHI
7D7RlHyx7VBhHzTT9xhOz6MNMmxtDhjvAzaqhxCdLg6MMT/UBiZQdEyv85jqGw8fM2KoKGxf67nZ
JDNwcxQS5ipVw1VvRtZNRi26NfoZjasdBgh8qEcPpafbaMUc/YXZrXutO8UQrORAdkqSZux3Js/v
zLK5b7oyvKGCA3dm5MbVAILpGv0OGRShsi5KRfo1coQE/2CUvPCJZrtx7IwrMveyfVcUuIVmM3tX
YWsHPlGmzjGujfkWVHR/ysluWecxK6lVoBgyT0mbI5DTDI4VY4zPLqOLizcLkmAGbol9NtZ0y8qN
42Nhh8ZNh2j6BAgifhoRLONGngZ8smkfn9sore67tBsWpZk6GmkIbXuMvZfSnJLHurfbKyaUHmlC
nZMcmSvPcqvnUX6LQyE4qHkcdu2MDFckVFN11VvfrL6uAFHY09OYoCINPe1QpAqFMYq7TJTFOugi
cMoegk29CA/SU1eTJZjueVCeYbUx+GDcYqRFthchEjt8nfAn9KaHqlY4WxmJcT2PdvWm4IlcCfS0
uKRI17YLc7gkpVVdR6k7kS3ZGZdgGqbnroxnKBZ6DxkgDm7GUnVP+ICQ8poDST1NS90BTGA/0K/u
lJlgmM9pah9UDGmMj527RRsgvjmp+mJg2trNbj4iiA9AWzFMxqWa1+0t+WqFxK9PhFYCVZGpviW/
zTLytJWwWa1MAoQZ5rh7UOD9OQryW0af3rUsZfgsXe7/2fJgQBmT1q8IC0f/Gqfi7LWpd62VubxM
Y491QW8m71SWOgqwbLzJKsD4eEa5VhBVmOvZ9ODhIVoeD3Gqh0dVJkyeXNaLvBnFuUMW5DkGR02R
FVeabSUoqjCz2RMxHQhLNczUlT29R8kwkkkGwjFedeAI983UVG8pHBI6h/TIswTgAw36b0mHzj9j
Tb2rsGneowpr7kIEadesI6FSd9VSuk5p9dAUnXc9WjQHfaO0VxRtgica0tUsLiv4+mXjnIphmL4s
W5vJT8PK2heFNRwJxu13AeKV676tjaOEpoUnqqoeBxRbt2jkgvVk9vPOIJHkwpNNvdheV765beF8
AyfPaMReOKCeF34ZEJ9vzKU1Dlq1HWhxr6axsdasL1pfw8GW+p7WaAdXT5NhJZqsf1W5q8NgkIOR
Adsg8gVhcfUYdEW7QaUDLNvKoeVYdpJ+K0y92pL1UD1h07ftjVmG+ZsRhu6ugH5w7vTAverdgrw3
7BqHyHP3XpdKMO2S5xt9I51DawrvJnHz5gz6Hk0OIrZjVcKSD1rNXidmCpAiw5BCElX3BNzZRhPp
9Y3fmBg3sB8M3UWFjXuaNW/6KowOUIOH5o8UMt7jq2xotfsosjDwxSVHD3t6E2GVlhTLoc36bZ6D
YNMKlz47LYzrWDCe64oeOrlLTBdJbZa7c9ry45oYYgOvvoYzWsf8RpyW+5qKWdFKGq9m15RnLSys
z25I0IAuRuM0tB46onCSZPjMwg+D4rx8gMcqM/Qd40xwIkW8ZgMgzx09Mqbk0ljViMJvS/zJD47b
9nD4QZ1UgDZ2GjMRhfvH2LBxlessjZs1Me7qMKEFvJD1bqIXgT+J7koBNx9677NuJWpbVA2hF1Gt
31tBEpl+jgvhFht5gEKmH71LFhbODkpsCcjUOLlBDQHFzk1xroR+bk0bMmYr3Y2OXuRr1EFKAbw+
ePugrdCjagkr36xBiRtMzS3aSnULdr7aJ5GU+5Hod5+gHizxw+zNu0CvnSdqAXk/Gl6C9pXZ+Dc3
17qXvHStLeqHZ6vK4P4k3sWQdUOcbSmWfcjgNnvJkYeCuU2i46BqjVgF4Ac+weR1wEO7mt9jcD6g
sONgOMqOOVPJ421iz8aliVUpTwDggT9LtzrWn6uO2AQkKC4paGgjZ+qPkUP4GlpktW6qGlBhnd/0
Q28qZADC3PG8K7a9yXgoa7Vpq8W6s5dl5t44ujPyVHDiFwo0Gz0WBKUVhI09QqrAD2ns0UHoNTkQ
VhbqPld2dsvquseOao4JUlNRUr6i0Nkg+xjuGHWCiZ3Bs9hiKm7atBq4Twy75uLwnC8UvtEGlaSE
xsOx4jqSYnqkUi1WrRTD554gjweRltmDKakBGXYgA4HEVN3g+/KuZkwy2Fqs4CAcBQ8hZGAtPsZC
/crtg0Pc9fW8HkMjOSat5yHK7fW4o8T0yn1eYTX7auSwbBhtpe2kuwrZj3uCyUH0R+vWRyuLKjDl
jXE2zXq69pZxjZfGod8ylzhGBYbKkML/ecYwn7AnYCI0rDsJ4ia2dF6lecwZsvwWO6ZktptlzHJt
j5Ist5/xc8nDpAEG7YfIWFed1myUMb/W0fQWO9rFVSZ7v6i3iY3So1VTEe9RtsWwQx3NrN3K/JEW
4SrO9HyDC/qBjwUo5uSaPrOCbm1kFDdaFt/0ZmycsaG86I0JibFHYxamaUYqlFv7Ks94Y/IBNisz
QWwKKBFLxyyOYVQZ2wLCLShpGIdxfxNNpnw0avwlPnPn3GeOXCMblsQ4a+PsY+nCQII4boV3YYdn
DGIjE7+XSZPjjjQY5TOm2XmB5dyMdpT68GbSc8Hl96o1zkY6VnCft429V8wwj5ZsxDnKs3jdwwHz
ZybiV1oTxYdYOe4WTPLsK2IQwXEwBgUhEl4XWsaTPU2mG6axGeLbDPBgm9MnqBrAknKa1U8d8+33
BvR/EEndlnHRNv/3v39tS20JKv9j/wUt7tf0sygwocR2bnxI8oa2DhpvcKxnl1Pa6lL7sykKOlJq
qYJHtki/Ryb8S5Q9vfUvPbEtMT1JwpVAbOMe/XNPTJhkjfRUxQd9LOv3OamLE7rqiJQyL73796/z
FwQ9gzf6GZd/lu7XdZat3c/tN/zbxGZUxY9SYPM33CNThv8lLFke/mMC8U/ez7/mmfODTAZ9DBxY
wNn2L0u7lChOs06d8NCpYNpGAFAOdke2WYax8baq09Q7ofgXSNvN/FU5IR01cSPRjQYQmeY6iPjt
Pn6l/+6H/2Y/zNZ0+Zj/8emtX9vX//mOmLh+zb/+3//uX4fX+E+jox9f8mN0pFsElC1EWOcvoyPd
Fp8k4STMlahs+Ct/wBSl/MQEmWEPzxbTZIMMXuLHREl3P3nCsxZuhGAp8R/GUvzCbl/yEbBJcmFz
D+E5Nd3l9voTYd7LsKmG8jN+ZYVLCy4+7aTOpMufs3zxvIX1JYqz+l05qaTYSrU76VUTz0xtUugM
iWnKmpG+Fl4yDAVb91tPwx7DuuQFwSzfh7Abrsol5Aa076jwhShrEa6M8EhN7HFKT7yT1EgPi7xi
WMdJOu1KOaV3C8x57zHEZ+mjdV+XaEUIK+Zg3tDNRTcjJO1sFTXtwL5ZTa8Owx0seBFvG/k/LGlW
NU/UrZOJ6mgxWnrrZJS8tmwTb1nH6msJXPqFONba91SI1NeAlvO1r0OdGpTsmlBCbw0j+6K3Woy6
KWvkAwyr+e8OsF+M5R8fAbc40jVPCEKHF53Azx9BzoYXmEVjf55reLoWDlLkNuOiWSGkjNBHiawf
aGzu3VKgS3oKLAkwylwM17RTAHSiZNqAKikPOHf68xxYEdG6ZvlFJ7nrqaishjBJbcQikyTnzmp5
gjJGzB7hsro7RoaKNbpR3rhu/dBmhrXHbXJywkGyRJfYMInrquhMf7pJ/skRtxjzfzq2edGmcJYL
GNuQYH5q/nLEKdd2Wf8hDzbLPHjRl08/pAd8JstlvNUcUR+6xKgZNQ7txgTHJFe51s7bhrDe89iN
4k2lOm8D6oLxJkSPyo7SsD4HE/9WwRL4SpqmfhVqcriJOls/GdQot5YbPKLxljsPZfxjWgy9b6eE
sMXFgE5Vq6Eg9ovtqcQ9MIuca9pgFXglZuNLYXcnxAD6vkUAvScdF3OCiWA/Hqd0M1pYn4Xyoq0V
v2QQdo+4B4d3IkHZagHXeld1YOBqzep93S7jjijqfdVjYY6H8Y6bMr12eo2bqUlj5iyL7DapEXHV
drNOk9m6cs0w90kAHbt1HEM6Lp3E2yGvkr7kuQsBvRjviAKlyUcJlZxzyGinyc3k09QW6qtLvkK9
KoYak4pFQ74nNlPfFlHT7L1RxeA7WnH+gGu7hd6f4VXz4iS9Vr6pojlBuRUlWCxMpM1a3I43Tavz
hkriluLZnfes97g34Q9c8n5onsyIvtoL0/BEmej5y7jj+t9fO7+cWRY8B4mmRQCQAHojmYj/+YaR
IXjAsHe0Oza186X1uoJ5XpM9Ak1y17XTeT5xrVw7xIC/4z+d/aZl3IZXfYq+JEgJrxUagGPViurJ
qXCdYIgAUuaqZ5ZrKdWnnT/kFd8l7UlZXpZ5xS7jsz+VAV2VIFac7XQ4bqa8lHejqDF4ILPxWPdo
09kk19vnuJroJyy5HKhleqwtRdA2lnG5iUXHpJCgn/G6Tsv58nHZwiHzfGZV07lmgE7sfRlg83fF
s6vlzZOX6M0TFpLqGnIBY2XcSCyRDZLo3hCZ7qqyxnHXsSpHN9t19o7IldTZpEQv37iiKqfvpcC/
LLg+knZ+2kLw9rPtcKFx2JR91EG/4HeHSm+IVauDO7jZtsZ42NExiFXa52T2eAU6237frhrtPpli
hkbWqDx1HmsgZDtXxDxeDO7BbiWzKji6aa9e096ucQLTDIX+srl4qc2JFyNkph+quNO2//76+Wcv
wFwer7pN1ehQuv75+inI8UbTGDp3mT23mzHRx+sKXh8qlCCrFxAAEoVl/W9JmyOmiCxtY7tsB0Qg
rCsGx8E37j2Dg3kqX43R0U/2MKbHSKou2FaYEe6hfS7Aeewr7t+V2svz+Jc3n8rQgUYiHXZKv/7u
A0jvejYH6w4sJQX2AEj4G1czuicS1IGiEgFwRi3EHA32667NlyxzWRQ2rpK4P5a5i8HZk/Uhs4b6
UDqVdt+yNN55QEKZqFVdcTO7TXxi2z7eDrkH+aMFRvit5zHBRxSbb+TUdQcxz5hB0moebztzSAt2
Kg4dVGLNKFcwVbXAI55kpCd7zdXcI/R5XPCYoraEqYdbYIbjS22zAa+HpS9labGZCwcgYSvl+FUP
G84r/GCsxGnr9M1sKA+7QPqm50CLIqOoGKUqdcjMPngpHG51aoLx9uPWCzwt/MKgOOrJ7OA/dkUa
HBHiyDsE2FO3zhOjxzBbRV+EahDqwAB64crrv5pZvpwgy1sD7e+IKZ+tv5h5+8yck4/BqVgGW+m9
QAvLeA/u3TO0xHejJK0Gdc94SAfZ+LAoetzjJCtG4wDp2MnGa3glPEv+/UVMkfjrlcAmkJpBRxH1
UQ7+UjZwVucdm/6K/YaO74+1QjSuPs5mzKnVDt5S5DukwMSraI7CLaWYerVlO19mPDNkruQN8ofK
QYqaZMcqhoi0mnIRpz5mwZjpQVhs4VUut6vuiDeG69kDx3/7JklT/NrRxmtrz7ZyBEuRW8Y7NmnZ
uQcos8kdMXEdmAuSmSR4wkszPSBt0JtziHmhNuLXUs4B+98Docy6wW/ZTJmvAefyKlu7GNxYw7rp
IBmzcOSITOH+oZou96M+NzuTu3aPG3cpOZfPVeG4f2rGdG9pKZO9UcbzxjOmJ11hVzFK1m38PhGA
j4QbwgtNLtZENii5Cbx8Nxyou3Xfp8dST4hj9TIiOGxY97u5klF5llBePV91afTIcyB+ZLa4mP/V
YLirEgzOU0M0+LzK0soO9xF1y+jnBqfBqolU9EVjMwzFdFgKnHosj+Qa8qhqcntdo3BGmRh17aal
pRS83JQjLysb3qhmWKIig7bjNpgiqG2+azemuQw/ivswbJtDIPDiQlZNjLfICOIJGIut0iuQzEv5
402XkIQzjaDRSrzlOBwZ0iBRWE+c7IvjDd5aaA1Yk7gQkLUMZXmlmRNTT0s3jCXmAFY2IOn5khQe
Y37dSca7mtpyj9IFcEKDIfSbtFP34Haztsk6zBEr1w6YVol6HjZm35Pc0tgxIqU6wFpVa1yFcUWV
uRrDet1imNdWQA5IzjTm7BvwtTuw7CTNWJStwYpQRmRxQ5pfO+T63MrcgWEgSfYkCm+aLx830n87
27/pbB0Exj8dOX9pbP0S4fN7G7937c/CiO9f9qO5dfRPC1lrEQgjCkDhLP+hi3CMTzxZQQiQnIhg
wbPpYH/II8wPPiKCaBu99A+e14/m1hSonzk1FnLXf97cmuavExuUaeTbCQmIEVQjOXR/ftJbciKS
APbEvixCGj762E00F/jh2/Z5stM3VyCnUyVVAHF7FHyJzQ6Mkv7IwkSxPXLv3d5Nj1rWpnQd2al3
TTCImk1sIgVAJjTmlwkX+9TBOnE7xANYxcS6ChWOSrdi++1pse/ZFJM8zS8q6AFiREGBQsHFKls5
I7ATfiZRXT3EoIKfiaJtnaTNMyrl+86KMRmpUvrstd5sTYk1ZEXsKQsAq+SRe1B9/ay7kWIQ3xsr
egVtkwfOozaIu8TQ3/BJskS01HNWkq8ZtgbjZIe5ui0vIP4bKgNej63GdiPq6tmmEccDxRh20Hh5
BVINPL3492FGH+raPYRF25IVxVvTk10VtrmxmtkTyVTDIgPrDI1l3axFxTfNet4ChI8PvATeBuEe
kAo3ayKfklXPQN3vlaltogAEcxfBwk1M+lA4G9na5snqw+y/gKDFlMNXQiF2EfCyKkS9V6zCibdA
ZQYs4FafL2GJ7ID8g03W8COJjrKuLLPi1x8MuekqfiFDISMTM3PhxhtRNtMyeWXxbSp4pFSYB5mh
T7DSIQOzVcvC9yAjBaCtvXsa9nYDpv7/sXcmzXUj2RX+Kw7vUYEhE8PCC7+HN3KeJW0QoihiHhPz
r/cHVrVNUmrSZW87oruiB4kggARw895zvsMUBM4YlAZy0UTr8urXofM2iaduAzdISQ9nvE2SAQKT
WWdH5C7V4aJdG6TD7E27fVkkcQ2kbIKK6VcO6wDXLTsm6rFG926JYcFcm/KPXJdXfcwvFSapOFjg
ObdGAhCZ2dt4dBjWYD5eVhEbybXuOewJDPYspQK+1UfJ2g5QKc+k5qzYv9FolvKc9fw8eqm1MpnJ
rrIhfqT5yL2f+W9MwAC+GFrhD62r1k5f8ndyrhJeAdc3nQqZUa086JrNl5f7ncNdX/UZy6odON+Q
rSGSfXYlZQ0Jt7Pd7Kgb4TMPOauaqplWA6vTdVgqTNzxhNbtdJdh8F/ZbvJIacH9Hz131VdpfN5x
uSh+byciw5C/85zwaQiOcB7ms8jh6fAc9cVJ+YG2wx12OxaTy9P4cjGKaqHCafzRKs0fc7LfNyhe
QJWYSm6A4bO/TlVwnApICblismVWsN4GkE9rC2reFloaHtG01P28WbaBes/vEEbqBA3zuAttNoCg
uWMSnmZzkzo8lNNgncZDUix0IlYZCcQEgNHKd3E++Hj6dN/tI0LQpjDbMGR+RrwbX/URI8/l8aKT
Me91ozM3o8jQGZaMlsouwRNLXeeLyEuZPOjFboRwTHTI8hjCQyKCj3ur5Zy+FhSndh8srxCWQFGx
h7TIDUJ7zP17kTuVVYPyFL0He1V4QTY0azzoLOeXBbCscB7xq1jMxc6aeI1BCqTbwjCPuSa3ru0G
+FANywh6SrsBnRF8r2L4yHLZ5M4ax0IPjCnBo6YGLPEYT/yHwUifkcNYGCR4enSNpzm3Wm9tFkZw
1JuuOEUgPJ5L3NnukDxqYTytoFkUpxCK0k3m8ER0s67tQ8lzWs7shyeaUFvHZpEVuVWcasrj6AWv
LwzUcHx5OZCvhllK7LwI+IeOjvU0MOjuCGXZC7zG8psGfm1tquYwALJYMuNczLm5vtdLibEtC3kp
Mr3aBAO3TnMQ7AadeYWYzN1RdE072Ds0Kils1rLmtIOeX2Ho4D3yiDA9c3mD5U5m/fluMj169S8P
bQ/2Z62FGhgWmG8SXRQGaHFlTsm0s9Hsg5Erl88OlLOpHqstNRP3r8x0nyyPggBSMYLeTp8R/XJp
Jp6Al2ttU0ABfFkwcgb3VRRkKIoRqpjGjITBuwT2m2nBpWnMBPRRWe3coH6uHf7nvEs2PPTVKox5
nwimYlujaX64uiY3hUaWZFk79zmCPSaW0aU2dOdolhMMuW54nOIRXZ8GvR6fHzy7jZkOlKvFqBGG
PWfzNyZxi0qJioAkGHzCGgP4Jnk0E8wjBhMgGpa6eSsBYfnKHarkDHhkd4wHnVto6YQUroIQSMgm
0etkSZ5pARYKOwhXtoGWG6vF2MOvSFviFCbCCjezwHhPrwGjRhV037W2LJ/QK/wQMXPXVWiN6bNb
W9pMdYp7G1WBNw77tmjKLfFmo1etGg0OXpU0PPMJ/juax2jZSIkOzryhnNGNk0qjznF9u5jePaHy
fUuTWPsyhQJoTxf22WkQeRZG4SYz7DWKxzo+l71tTpuQRHIN9ADlQ+TYt69Ksd+0T99P3KhrhI0o
3rYdXGQ0wd7WNUBJzFmgBto78QQ3bo6e45SPiwXWqmvoOsqWp07ErPSPj7tMuF51Hxal/zKwYPgA
RID+7bt6ilBcc/Laqtsbw8vLjmfQitOnYqBPTWf/+eOjvet1/Hk0B8+2KQx2uu67o0HEwac8Fx3S
SxbIUgl4BFdsQk3pf57XvzYBn2wCDLqorJ1/Pt7aErwSP31/vQP46+/8Qxqt/8GP0KVBO1BQ8C/T
i7+k0a7zB5sCexENmwaA8sUb+dcWwDL+0HXGqB77TUsnzYvC/a8tAFntkt0E+wJSVBlLefL/pZi2
LSlQTEtpoZ3RXyatr8Zb4TDqGHuhY5hmF7ZUAIuYDPWEdyogg/AFkcyLU5tuj4++4LPH5d0CRnqO
/9I1uD7LtJjy6u1jWtfh7PVQvHYD+NONM+U2Qhsz8ycnzvevbstv3gi/PRSWUX0ZGHLp3h2qsRKs
4mBOdsJoYoBFoJCATVUbUt7qT14CvzsUl9KzYMgve7jlJfHqms7GmAJtFe0uGzF+EAhV+w2Nh3U7
Ot3h47Nik/j6ffNyAS3OSaBsRnv/3r26KDRSmIQtE5vAI+LdJLOzs59HlCBhESRrB8MRMNQADQXR
juuPD84a/M3BKYWWVUwA77vzpC8TBFbVtjtUZTb0pjFCGC3q04+P8uvVlAwSTdLxmPOCxnl3FBW6
lurroNs1Hmon1mbB9EXCpew3SZXDTvr4cG/nbpIrKvl+LdNjevg61oW3N0/WPZFlBmZbdlGkNaXN
T8cyn92wzFdGlp/YQVJ90qn89TJKkyGNyYyPJqZuv3uLBxHljWuV3S7RMdcXBIBys7xy8/F5LZfp
1Zfp5bxMAOAegwmqIWu5zK8WpegCo0jrtEM12dOy1LRTPhMXE230NRwN+ck5/e4qvj7au5tGZGFY
hzLrdm4/GAT/gb/twYVUyQvNy6MeSNPHj09wyaf45Qxdx13yHUiDJ43i7RlOEUkkA236nRHZ4kKU
AragvpAry9ndI9NO/a6+dvoJkyzU7CcgK+6RQfseAHC56zuv3yAhAUw9ONWPcbTgj9tkZ5ko/Rg8
T6vMgeVo0NL/5MVk/Ob+W7pw6BIxK1o47W9/b1exdSqh3e7iAZPsSsDAcGiyyH6D1ltfsX+t15Vb
Dj6mVexnIPO+Icmmc48E7dzBoQYOI/Qu8KWEnzwL8re/Gu/n5QlHcmO++9USLyNXXGYtWfXRBjud
9OMmWtjGdrshn0LdjbEFR32wPYLDIB0exwK+DwHdfUpUG/TNnigJ6L/kGk1Qoi3Sov2gACxCIsx0
EnZmc26isT3M1Ml+zebKHxxJygU7r/tuiLX7tneDtUfqNHpBzdnS+caoZzXuBrv1sU0bRScm69Yk
WBLxlMmTSKR3HXrJcyINLUKG5nTbWB1gC629gCI37+vYIVdOsBMZsQ2c4qTQHzQk7Dv47do6kNNz
OlnXrQu3DS9Num/tqL3gJxfbj1frrw8IYwkKA556AP2/OJVGxe5NDstNV9G5Rmt7Hbv6wYjH224O
qg1QXeNvP5IckRxiW+q4pHjfvF1mXjP2rjen7a4JggP6vk1mhNicxSnWSTSCnv3l4zP89b3twu/F
5UhigUfp8+61psBlI7Tr2l0yZUR/obs/hBCdNq7ZTP7Hh/p1mYKCMBlWgoVg6m2/W6YhGWfJ0Jd8
Bd1enpAsZxzKASrY/+EoRLdQpliWxTV8ewFz8FB5O3ABNbvRm1XteNqesDn38uPDGL++xzgb1zDc
BRlBj/jdcVIS0hlWeCAdR6P0S0PB+RxzYBAKXjbGc4eSgoXP9gN2lvtAAPWuhE3z2WtpGfK+/WC4
wAJtQ7pAOqBFvrt/iK7FHPcO86QRUfJQe9mWCPh2K4aW6QdgdnEw8J9DDSt/ZuXgXEM1hrYk9f4s
n2frCKgm+OQOmL/9nRxgIciyPGrWd5+VUGgaEj5L7YqwKw56A3dNR9U5F219HihiTiIHN0DG9GSd
YW+76KDzrkFxmD7iSoJOiuxnZoz4cF3sJPPwrUs0SMRxW91MBVDFqo1R94TRcCym7FzT28+Ki9+f
ACYHC7mb4Plf7v2rrzAScC+f3IGLGk3XYeMgLRpEeBfxFltXNWpsbA86yTF2yxeryY9TNH93Y+dW
NbZ3QOwYLGlv/Ybgde+qxC1964r55yyD4mi59IAQCEz0aRONb0WbbZu4rj75JBjLbf9lWbw6g3er
c2jhGITlpHaTloTHYPaKY4sA2080knmWGbDVEcaTJPqBJIJlPg2W8+MHxPrtKmC3q0seRsN5/7i7
E++SCUzeLtGiBQWYufKRsurSEYqgTE9/KrN+fEAcHv1QzbqFvLGG9E802pJ62odqa+qq9BtbMHmL
jQFIt9mB2OeAxP7QxhZJaPycCsPgVencEAO3kXpS+rbmPVRugn2sl/qpJo1sP4Pgp1WNmYYDhcLo
1tXggXz5+IR/Ld1cm92gEFQINpyad5ccZ70DZ4QXQp1kD0WAliDJfG2GPkr3z/qkTvzNaxu1MJJH
6voXEcvbFQqfFq02L51dFRbPYHyJRjToIhNM6X1ypGXH9W4lcSRisj0UnA7eyrdHqoOwgz8nWUlN
eJsS0vyQZDPO73xiNyGnlDmybiOOCGwEeR9f0d98fW1dYDdGlM3e/L24DtYtOS64NHedM30lGeyS
qMprXQTPmdM+suW1P/lAvdSev5yrJJzHMNlw2+/f6V6vqTGOWbJsw4vrzqLuId3GnwqEblgPf+pB
flvGGfnbU0VxI+jx9opJMDaHT079t4tJ0qNiJOmIXyZ+cdf2Mup5fgeXNEi9wvKKLiRaaXEZEg+S
PH98pX/zabZ1KkdkuOy92eS/vcngHdIw70ZuMnyzXViRKD13bvTJHvG319egk8FK4vIitH97mEQZ
IfTkSu3YIzdrtx+hOxeI8kCqaIdBWTyd2Fd8whEyCMOIBekGZJux107m2f7sHfnrpty1IVqZbMqF
Q0P53fM6EBExRwoms4UreYOOKtyqZj6betIvw9zQ8CPk6CmdFqJKSvTtx1fc+N0TTDXExaZuRzj9
7vAt6j/TwsGzmwwRPVZOo0mmOGF7oUCjQvS3S9teE8UOhw5fMcKD3q4ziZmzAlqa1w6GiwGPE8x5
i4az2bbExslQqqePf8/f/JoMuRZhrw4bDK3Z21sWaW48kXNe7+wxaBA6z/1GqNoj/YPs7L99KIbw
AgUxvj4X5ezbQwETVVXdODWu1SB/FqStXs1FhHhEs/X/w2lRgxLjYy8ttV/eahVTtpbM4Honzbi5
8qRhb8vJCU6Spv3+8Vn95iXGkWiLUCI6NLXerXlkLyFYW44UW3hxSamrbvIQHRlftxnlD5FWooym
T14fv7lrcIxtWi2GTaDZezdJGOpF60US+ZS5zGIl1p2YLA2/0c3PXDPei1bv3VuTSgMqG4QIlDfv
K243JQYMeA1LRDR6vbWnqYUthcB99mUeFBj1GmX6NjU5ZimrH7QtO8du3JAVYeVXuSt5uIh3nr1D
gIDq3qx6wt4bgro6v8oyOwZiU0ffSwS6Zyk2AMW0dqESKWzzhJZySkiv7NJlGt7LgRxsS7emE6lF
3i6eGmfekHQVAfhJI+PW7szZ8DNIQuY2MfLR3lheFZlfvMGIc/JZaZaEq4odTHQyRg2pUU2cNhHh
ZKUxHbKC7touio1cbDS9Mo4kA4zaDslTr85lzowEJG83BVe2MrJisVppwzZHr5wyxRZkLftF2osQ
Qxzhxj6+wjLZdngJb3qNwfuxKbRybzTg18E3N2aDUyy+zxUWG4DnokwOiNlDZtBdWabbCa5vuMmr
qWhOk57tJPoIjxTvnVIk+/pjT0SFX/YkO52Q8hro9B3yioR10hUormLS6b47KqBf4gTtiBuLKcwN
0UGEapetSqbLIXAgEscCCfmk1Z5zraO5DDcdpKzuQBE7bmt39GJmdqFdrUQVzsiTFXLuAqlGucmC
pf2nayYuvFpJ9y6JCDUYs7y08MQS37JKqkoycOyu6PNuu15WD0FlZl9IAdev28IeVkGejHttAmpu
1d5Fl02LR3Q7Mj+/DgikgQkQbtK5iHegBgYfl1S+Dbv+aPUTEP5KfU9S0qpkZwZ+l4zWNresJ2Fp
w6YvpsWX2zg7WwH8J3IbqTGkZBQFuPNQioUnSlTjo9PWgy8gZ6xATH2fa1vue2wTxMpMK4nuXtft
jQ0k4VJ6ebMx9CImsgXqd6fHxglcuOjMGrgf7BYgU8TB/Thbcic14yqOCbgAQBAcAnTa6zFJO4oK
5awzvhK+Us58lWbjoW5FuwJ7LPlHepHSXRoH0RzTcTT9WU8BtbeY1JIoQMDqpPnJYEGq5c5eBq64
zrUIC//gRiTlNfMaLG7nQ6kyl0QF/ToIs+obg2dSSSMHLUdL7saot82zrdXFWmv7yndpWO+cspRA
OhEGOkUwHiw9Ng9qctwNTYqjaYxbIpONbSqnLzly8C9FHOwdKW7ibvoixwDyn+4tCXLBlxzvDGD/
NHcPfefgUdXqwEfkc5t6bnBUgRX7dli6qAvIWc6GJW8r8SCxsm+4jhutv6zDxr1WHeykwVKn7YQa
D7M2kU4a1EsE13vSmGIS8fJ8X+Ru/ywUnsgphkbHgLmPW2LIurIuZpR7VJpNSKoqwdK3aekSjmey
eB5yNNaj79TsI/iY8pJIwm74WnHtz+uBVQYGCxFIahz0Lpw2GtDvrW3MLiiUsoSZz+UOpCkndepO
Qzior4iBHUXihRkgLPZnZTZfNcPa6iSIYCLCJ1ztAK2UP0ZnTqu9lYLP88mrx0M+lYbjnmrQDECv
OG4TrrKpl9qR9qxOGnRZx/um4UrBYisyH+BBf4tCebw0s8S8hSuYxochgUsnvbg+NzAObFGOgase
a5pxUaz0R1sPqCc9JqAbZ9azE4T4YPyVG9oM58NynQzE0JyOI14e0afBs0dzvwOrbudsvhft1zy5
4x1zpvy5qRBAI7hVxrdidBqfLZq88Aqz+gq8BPUrkthdS8Vy604i+dorfs6kZSO5NmZ9nPEZr+Ox
IP9OWOqBLhxjkESRq9b2HSsB3UL9hWCE+kddiXSbjlr9xanNeJ80QQuIf2zTbTzp6kGW9cT+sBzI
FQlk3vrdvDg4M1OTEF5QwYS2TfguBdehQ4vrO4sLkV2p12xT9k35Pq9K/nwbh/19HQw4I1wZG8Sl
kQYXE9wm0KTkjAYPVRFlyxrUhmPoJdGNnkcZNpamMwEMtJV2z3SdU3SqlIDHkPS2fWKn/X1vjt1w
FmL3uIhdcCGljiAJopt7KiLBT7Xg6wlAoDd9CxN/RSVSH+0qii6SQVXfaN2ZGxpn8iJseFQ3RZnP
25nYDEgJqI935JCGFwRB9s66kpBSeIhqHiruLk34+pjmnrhwkC89Nn3YXIkZk72Kud4vDrV5Qhbi
RlxUDbvCicbSvKpkUz3KZYe5LuwZnnBaJzFCDxnvwZfxY7VuvDQaUR9fPG8z4IjHdqqaL33EdZ0d
p/5RGiH6+RkSYwarJw+OId2IXee16skblLwQc60Nq770wouROGEw8HaeT09Y5QT6ococLJGh1oAN
eGrwWYbE7yXhGmRQXa9CIC0Fb6iOsIi61I3bypjkRSzL4K6yo/Dcll35zSbNxm87NOMrU5sDY9W7
FJGyQ/8SEiJ4nBo98EPSPE+anJMXnjPeuYACvkE1j0Fa87crXQsvOrTcMyJISQVe6C4TC6vODk0a
4IxoPZo4fpyi7YL8xh9AT4MOORyy1k/mCu3GzHNOG6tQD9NE09p1evXkhEKug2DKDgZcdlZ5Fy2O
xcSUN3Ee9feibDuHkAt+yQzn87XbNhCdksi+0bwZ001VDNHFZOeFsVKkBH/JFvsCyuruXodfch0v
t9uEIHsqETpd16LnQClGHmLAwYhSZEQXQnHVAPtPl2QSTthAEL5r44KPommPIQYVyaGG2XhqWwM/
sZzTa0r28c7TmcjMQy+049zQEt9oOQhzp6LNtwYdE5Qr+i0wHAtbg/dvayUaTEHwGZxDzQ6uRcSW
a1V1qp4Oed+TIht1rKSZ0BVevbZgpfHOikD9JKUBv2IuLzULHi0T04x7rSs36g82WvgCQ3z7XAKI
lcwu8gRw3VA/wycx7kVYDT4GLuMnQs4OeoU51le8Lebn0kwqXJxmAU2kSWT300T2LblnDmu/qrgs
hPA1akeklYFtjZL3djYz7dprdd5mjt3/HCu3vmoD6IJdbVbnbT9VX0dwgldG64YXgV3HO1xcro9g
xTrwHvOaDeZ961BoYfsA12sBJmkEw/ZsKHN5KKeSi+dazhl74mCL7abhJWabDn3T1uoYCFvut1m5
7XmQV+Guz7J+L4BeHGo+m6cW6r5uJZ0wvrSFqrYVGti7puoDmNvRcxuW/E94YSs/6CvrUXqh3Ioq
w2UvgN2YFnlySG3tncH1WjHRFH7aNjyHLREP1xhUxkuKkGFViCS4N7NQrDOtvAEVcgZ5GX2grsfs
ZYikGjovOa/p/+hd1MMdqBoOm9oX+pAb5xGxMDtsCIzX9Vg7G5H+XhTE+93YgYnNc4xJn2rjfF4Z
BcPGGgjeQcbtsZ+mzI95Ns/0cGhOi9BZ6AUF5HHTogT0GP/RQv3uAVY+oLEfr9Oyt576TOD/0IGW
TC7/sMjiLWwD0V8rTsYxEQ/U23hfyOl59IZlzlS224jO8qEGIMW0LKIg7ZNyegB0EF5jQxm2zljt
bWC1vgedLkT6X+7dYf5O/y//muYQNfnmcJFMTYS86NnhrB0s79E6SVN1SDUdOmqg6RdpLtDEdZ08
yQOgH7hq8iv+g0NTPtBuu5qwVmvwwutOcZBOBs5lp4OUoDE9EWwXiO9e7Nn3tmqzfRw792Oik7Db
hxF1IKXcKo+nEhfHEJ3FLo2b0jAPgTUbj5EeDNseePCuRUHnuzE4h6HnYVRV1OJOoFUYTpN9QnEh
HhIhd4Ucyy2PEy/gMmF3Gto1lqrM857JezUfxkoY517uzagWcnFbRSNAEmrYLWDc5dSwLsJodq4m
yNhb2aux3jrUhauGLIQN/snq58yoibwpXB3ndcIygG4axoAWClBJVTUR7pEnaj2iZFszQMBpQ5hi
55BcaIK2/55M2NMIRN8DHMnIhRPaaTkl49Wsmw9trOVbHsUtTgyUrMzYKMic7jwXMrgjP5UyQ/Tb
lFcgQnm3ja9dLB5+mlvuiZqWTF092kQygxliNfIir2RZrqPBMxhaZCQ6TWV/ZkuAPNRoWsoDZxfH
KhyTiyyxlgCNZAbl1zQF29IM2xGyxHLoz7ygTb7keOd3kEYLPjlERK3quaKl0cXaeOkFi8GVZvai
LO7jdNU1MJy8IdavpSOODRDRfdC3695V6VnGXT5RxUBctyiBEzHgQRuu2lP6vtOKcLa9MWreF4+Z
Kfuc701ZEPkRATKtK8SbiVNEqJP71vgyAmU4lKbziJ3rZ4Ah6RsVa/YtUxjAEqW0OyeT2pac2nDT
Ol1+NdlULNkEHWZFDspMoEeAdDTXx31vwpw9alY5CL93dAVqJ8Xxx0vDLi+0AfPsqpic8oL2DfpK
fOohXPAs4yVEWmfyLc+T4sqs3fzKjukjr2IIz7skGtonPOrkM6okeqoD2EVrU+MH1qgAjpLotBvk
e+7wpaHi4b7FbHLyyMbxCLLOOmSVyxcFQ/BXvpb0zubMAO2I/BKrfhCbt9TH7EzTPBLHMB3VE/Gl
7ZPqFE0EfHX5cyoKugpqboNvOoF3j2nU8KUvxTReKmhR3+CvsgkXQazhp5oD9aRJEqBQofees5lT
WdxkhFRxk/DNlVsnbPtyK7yBjkZHujZyUDh1CKSLrLyJ7I4AKi8sg2/SkPwdrxpJlcIUnUpfFDrL
qLCIJvN7xW+5SSRyKb9ApeWwiYFcvUpiUaiTeJYt+0a96A2ysbCRhfi3DX7yrEF1wVNI+9GPhDdp
pM4uJQDJRpwSmynvNCEhvfDtJqdozQIy21caKU72Ohs7UqqaPopWYRcvbgPI589m13HUriZwzB+E
5X3782LKXgvJp2E8iZ5Z6SjTHGOGPcx+otxZEMLXBDuqdE0viEtvGaK4kejHcCPHCe0elAUxG8wU
61tl0AW6MGtC1batxAExNW15IwcUFdxC5q3rIag5vxRKQHJoiKVKThQqBjK5J4QfZwi/++fepje6
6kxZRWe2ZkS36dSbuwKM30NueM5V6ng1NgdC126RmatpP9KGDy5Ex0nvzV7nd6Qq57eOi4CbB86x
0Jj/kQ675p4sXjZCcyafvgxXsdda/vwM5ukpZvcSr/hlvdNJ9epnTLwsLLiuqRlgeHjhd3oam+M6
03l+CFaUWCwK+n/HIVbaAjhqqegknPXkoNsNTZSG2Qo6+jqWDY+6YMPNR5jvFznpOrGcBUadfG3O
45xdRL2lr+ulhMycAvgVkffRHU5Ac1NnpX5kJt3shxzqHoL4Ea1vGt/PczTcDSYC4Jd+5780qJ9o
UFm3Bh3rf65BvSm7Nvo3/zs3khbyn/CVw9N//Ptff/EvIapn/4HwkREicmiqLtyb/y1Ehd37h87U
hJG0x9TvhejyDy+a/IONJYMrfGJUlItEVS2H+49/x6UGDYUZms0onrEko52/Qe4FzkIT/lWzF7iH
gdBPN+gr40iTxtLufjUa93R85UFQayfMQfsroCw58vVGHvJsTjfwuvBNQcG6tjK737loEzZGP3kH
cCFkVaTlcDuldn5iKTNfG3Xr7tNYJ+swSAiMK7Cu0sgtok3ahtdhZe1FijYpEA1xy6K4H7r0kvXK
y3sI3bWGmp3Ij2RcBwr9l5eTMk0KJTF7pGObN22BjaeqzCWeO8zPxdCr28LyeLM7rfAhWmdPukaL
yLXukjJ5Rh+JqSDoriZvaq+T0pa7epCC/VDS5ddxMnfHkuL/BAtH39JJydNdT1nrL1FVp9NgO4c8
HPNNkswAW5vA27aqsygDy6VW4nKeNzbQrNUggCL2VELU+SOocarRYtrPeqPD3SAnrZK1PNUbd59l
GIL1JXey9YyzPCU4KBhzP4GOsJDqMe5EJHHUtRts2Z3kaxZMucFKjd4lTOn1D/U6pJJZc7Pyk7ml
eeJIzTnmSWKvg5IQ2U4gahjNcCS6tiD/ZS0VybhpNt/UsiCwaIruQTGbd0Mu7cMonP5rYZQktara
8/XJKoPzqplMfQPqPYYZUWuRoZ/0BXXnTdFYadptYnaw2g82EXDaoc50ZCN2VCmUPkWp5rUuSwEv
UbRLHq5Mpusa1f+5F3pEuw+4HUbgan097HLMLnvTkePOyQvQtzEDpAvcfO21hiOGSF8KP6pZd1ZW
v2JiLMmta3RMiCMpudA8UPS3vQeRNUG1d65N5CtrvkbGSzjv8BXNTXNWJlms0cehG+g6csUPUkRb
Vj1w6uJIEkprN19LM5B4h/m6ojhTZawRFsC3qUkGNpdpDkmS1FwQs87c98PWCyJsxzsxV0177akJ
/+bdoHdKv9H6CWLMRvMSqERrcxm6wj1EaDTCAErtUurj2RAX0Am3tQoo4YxMNx7Iqx2vcMPP+WpK
itrcmrFBSH2qhaPPtNAL1lqnlLchyEK7j1IZp745O8R1A0UYQVbqZAwUXv0kcVLPfslU/ZrwMVAt
vElqOP9pFd0HssCprCVMjNbMFXRiNga7J3IA69q6q6OygNlYUMUmRoQPNdOgsaFtWmNvJHo8iBx8
4LjDH1LSoNOVrG3rWx0JEJBhHl7U0VRfsD92NzSXsb1FZBqDqqn0s1nH1sZADC8MlfY+xhx0aaum
uAePTLK6Uxt05eHdqiVS1WgOJpEshwiXNiQIhxaSVC1RrGFL2rGhwdZe6QYpmG0/p9RH0mqnldFH
JlIc1V53vVNcAkgJd/BSgDH1tCqTPrwNsmo8qbLKlLCQw/nrvz6I/xtmPZ8rPh7//Hv4n9l3lb75
Ev75N/5BHDO9Pzy0LVgocOi8/hAyYeQbSRYZYmwEkq892Ti5aRDyxx0+ehZVM+Pqvz6Ekv9Loqle
VIGLogKvxt/4EL5IwP7nO7j8OrhBCCG0cREJUDLv5uLs16acOkz8jNigJM9ZPgeWTjKbqdWt37aJ
Od0nbG7brZqsLGc2Nkn5AzFrVZwaJf1qc1tpSwGZEnNEVByAAspC0pJJobhr9JznEC1tZeP5igNi
EbV1b/X08tZW1k0zwKaELcsFhH2EAxAyK224i2A6NXAjMYhA3J682FwasLxbdgRVwbxfjXEivQYi
wUhg07boE1WB3lP4uLVPpFDv5GfCxuZkLZGx/FtSl7y/OoSCG8wRZ/mzUiBeaVGETsTmuhGWlZ7R
ivI45GjERf5cU+pOt5Q75CiuzahrOB+47eF492ptXf55Z17DHV+ErK9vGO1NtIiOkC4SaXQu724Y
sIwxL1UTPvFGlelZJeIwPc6iqxXZNrg7h3SVOzGTFHj3ldut0gQn2JKmWpXp93JUE51np6MHcMz0
XtEuYLA/L37BkVuxads5mu+jBjfkuLHntLbP55kXb7ShHatkvSKusWNs+fFJvZXtIEbnIqMBQ2RH
A8H+RSxMHT/GWpoVP3WkIPaNLGKtvM6zoJwvPz7QW63MciCktIsEWqJPR9a5VIWvqj4ShmvaPmPw
ZHG3DWtTZUEq2NLrPOGj5STiYlA4UClobJlpLfij0OmvQfkXnymV3iobXn4TRMT4doArOFAP3skp
0J9Nujcm9lOv3MY+lxW8dXwKuYaU8xgqmwHn373I8DhdXiUWLW7oh+8VtphJNafMHOtH1tVNSaLk
VBFCxzxhBmH+ybGWRfhqkXKdeXEJPEmLqs/i9ff2OhN1m6VYk82nEXpQLH6ay7aWtOuqY92FZb1c
4myyu+4zld8vKwkSI6Nf/mWyW/hFe2M1mWoQgakfo04Hmzm4k7n9dWAuqJxPzvGd8mm5hd6Llwx9
HSsK+MDbk0zg46UDvaMnhcWXADIyzYu7zGx5R61bAvvC6mL05kDPT8u4KWx9I/sone8T5VSVtQIh
GxB9TvpM7l1Rz6LgXUfw3bPTlPEWdHmkugLA0scPwC83ZtFXs+tCx2NgAXn/QjO81DVHUy9+FIhb
+C0aDTLtc29MmvxSlrlNUCh2irL9TEv9znbCxZIed2XxqRqIT9h2vb1YgcbcpWqk9si43DBn0AES
geLacauIMtewwAJkpEGL1Pk+IYsZMWg0TePRoNNGs7+luT40BfMr0oceSTNMIFAV+HpPJPrNz321
L5zN1wuYX9BBQMhj4i2Wwff3VoZD1eR4dx8jN8arskqIPp8vFfHeLKp50sOp33mqUva5BvCHp0kV
7O005ozTxMvSS0U4/WAB5smzrRZpMZ8/kZIF2xtIYJ7/fAGLoOLtIscutL9gYKDNCtzfSVmpfQYi
D2ZG09p8htnYkCi/ivJgeUVDGyaT2zenMXOvaMG041fUFZQQKxp2BFH4lJYWL3l9ju062ZqiJhV3
VUfDf7F3Xt11Iuka/kX0AgoKuDw7K0tWcLhhyZJNKqDI4defp2z3mbb6jHrN/dxMj6ytDRQVvvCG
bL7V0svBB0GVxzxd4FK/3rL8Ix/MQ8XUbHG75R4NNxwrOgc1gU9FV2v02wc5q/Vp7UUwPmC+IMcP
Xc6/TKiq5ewgmzSVNe/MpVrIpUusWotlm5OjsNBjVOZ5mBrNDoSvFizUKrKTKXf5pHSymI9kMkCG
CQeuOe3v+ikoOcxg4OdswV0LQHrZ50nEpa1sivg4kt3mahbwVXktUL1uPjdh5o+n2Bub7Ep5VYid
B8aZ1UUKMH84H9CoZC7NCK4zdMBLnOUiHLuUw9KOkX0E3RPG+AqeSI57ZFZqr9K4k/96AD/HMZce
ElQ3me9smh0MqG9XTD+yTbOJKUS2LPQZu1jynyzQC828TmM//ud3NLqx2r3IaD6nW6ZcjYmLSFef
MRhEtnDpWadsjuSkPFPyc1QxMZwYOT9EP5zC14STxnml2gG4AYYz5orCCojaFh0jJrHR9Nt5PDZ6
M13qqOfUEgUFdIxIMPkrPyAHVgfBIUfKkemi6XewpsYKp5WQ9L5VvDMxYwb+HWKkEweHPunxxzm3
vDnD9a2cR8awhvTP9Smu0KS5D5UtGRN8N0M1ncWyGrEtTlYaf+GO3FXwuwUZP/MQeaTlfNWIeKyS
fW2hwYnbjjuyC+zbVYw8DMmpmb+taDx+AqzRiPE86kaPb6HJ6LEUUCEN+YlGZMDZ1cJk45YWnp5/
nAZ6V/nOi1JY80iSBCzBJWwKZopYpfROowwFt5eXGS4JtHxGCpnXnRcy/3Fq5Ae4XwuytcgBRWaM
m7FkBId5GhjOFZtkvkkRAnqnvMcOPjjgDGSmqAmtxwcdVvxv44QIeCKF0bM3EDquRBnelLHOl3ZB
n3ODORyBWI7QjVnSHqKykANwu+JN+B1xIzof2hHjQ5AVLqOAybqp7Y4zVfzyit6gwxeiotNyf1hy
D2ZWiyxr+x1YjdXxT3MIQ7fd5fYDwMksGneoHQdmZ0oVdmcHaVsHv0CgVxx6lFA8aBTpSlU/GcFy
3PoLfhUuYmEgfr19VE6IXBAoTLUEjeCPBXq/dq/wNYSYKrKb2kkzGtrE6uYNV1A9bedADa8brTMA
OrR6NnPb9DW9MEVHZroo4BNxj7HV8W4acOe1j2KIQzsNJmoOZuc+KpvYq64RXovwF5V25k1qz0bM
drPvRZIvVIT0UEf4oRO34zMTu7JPTzEFLj9JQDaxzcqXdaIXmJrNduGZ8WstVrohkAnTNLksaixK
g+t+Ro2eyZPlZksJ+mlp9KFYIBmjdQmGnDkEoKspkgucx1d+17jj0DrXkCDYKrsG4BmGOTSK8AKc
bcsZmutuki5bLqWNgbcEO9nlLKiXcuK7ogbFP0FbtIiYuTRF4n482L2e+CQpTMPv+jY2+xIiwuV8
F/W5iQhTb0jYnrRH03m66Kk1yOuRUWQtOC5YJ4B8aF8t9Rlvv1nQpl0SZnqoupUbx0N14NKeo2bu
n+2S44hmPzTtXYnoCCsv9JQ5ZEFdN0zHWSIPZXEotwv7wxKmlncz20ur6Rlj4OKddNNXPFJYt3W7
QaHHhFg2DNLlpQwBJF39ykPY9c3gTHUj6uhYtOyq9GjxfIHmOqCz06LnD390B0apivcetNnmPm5m
Hj6rOfyX/bhMAXcc5BMovkNdItmR73J0aJg89H/NCP6a1mVGX4hNxqspxm5XLLq5c1lbZrvvLKyR
nhx6DYyxCNqopce9qIRyG85TGSvXC1H9d7CqcgJ9jYRule8wXGh7axOsziK/WNWkWtBRs3qIIDli
xNu2TQaoqdJjcZD1OOgXXXLGXLRJaXlXMXcqkHLTWfMlY89dafFUtXr14Jq0OMPKsn2eVkdNNxhY
YKcJEauvL7TwJ02zF9CmoaMioNANh2nyw/G6bdKYFpQs7RK9I8WxinBnP+JtwTvCjKOew2alG1eN
rTfT0izQTtyMazshhe8hcexGG91aS/8ZW6DBu5eqXzz4SQ3msBbiWtBC6o2OeH6QhEuc9Gd9ykmm
tsGqpnUFxqKo6h5id53qi5nFMWB2U1xNFNb1gU5hIoBG47HwkOTIM3LwyT4475ZlQEDGo1u/hRQQ
1bR1k76LMBhxA/i7QeBCkMCh4wRppEcsy56wlosqCFHO5KTuIdazU1FODdSKeG8sfOtWF3XpPYK4
oW96hEZCYXEf1fY8P8z9LPorq+sr64Nned361FfM6g20Gtk+rsGYwGNUvQxafQxnP1nnjT0GWu4i
Gk7FMc76fD6stReW9SYqauEi04l1VxMib5qH1WuKdPU47wrZL823iFIcYJwBlaFgA4jD7wElxGh6
IxhV2L6Sx7i0CnmNe6tVUFuXmrA2/ZaGlSmAb+sQ/AFOUz6yNaBuRS/w2W1dHia//RV920CEpIPp
XFnTZJ+APHIs6VLQyn+Ehqa1t9Px1MZgb2wbt4zTMgY+0VhsTyyYdl5MrFlZ2CRlx1bMozlWIjYS
FncTmvCx5QBnOaSeNDtcSTOWrSSz8GCND3BnaaGbB9NTeLE2iUVICjpl5OjxkVvjlOkr1OnX4xIE
fOdh8GsT/dEVNZlDgLIqd4tbEvJWx6EpM/nJr7qKW3H0DxWnBNFw0PCAF9km/a4jsg8Li1E6eq5P
FIyqqYmio2XS7GV5SEdxusAcPYawLcrOt43yllzFKfJcRUhUgXZlTymH0uZBiUvQkN/6Pk6MbIil
cjmjJ/pQhCYTQjkMkK4gqKht2CAKitRbkgZcewABU6/3KEQ3/K6OI9SRSczqmLXU+XXL/XdRbvbJ
wkPISW3d3EGQaFdhceO0zxEsSz4SxSO7jdsPrfw6TU1Fy9UFrnCZ1PnIsdhrbWKpSgcmZEkj3NWi
Y19Xsne+D1a3FNFuUs440P5xKuoGm0DHM2MbwTtl+NnDFxMi/Sj3yK40p9SvE8yjozGCAbZNxUJG
GGtR4haxxUDqBAByfVyykqSD3gUDyzaTmzsYOitl+vw5EuAYaQAP2LwQkQKy4BvrkrI7eCoEt0JM
tixlpmIGxoqcpZxj/5NqHWpPP18jB6ZjXPLsoX8Im3jmiUWOJm57GroxcNrrKilwk7ldp9yOo88j
re+8OKVaJuV05hGOjg8rvUKeylm1KT61Lc5f6Zmms8R32T1GLcCl3MUk8qFsmCwl9Tp6yehVtUG/
w6eHKAUXXhPNo5vXtv7JxqxqDG/XHh2p7FLGAR6dp2X1zDoQApJHsxmRRhsfFM70LJGmbEzBq8ob
PhCPngnUHEVqnDWOmWAiHqDyHXGKVMTZyc/TNR3HhENzACnDghJCEwVKAd/zNPaI6uE6p3I8FLY2
I5B/j1cgAsuWfzefJipp19tJhQHHpZNyX+42TQMTGqKCA9R05wht7vbn8ih6n/eiaOLzUpHfEn15
KWYxJl9GXCuz9kSfswD2UDbMBSDJCzFBfvBaz8xdVblRdVVOToILbqK60BnO+YJSENRONUSM7WCN
aN3tq7XlEWw9ZqZYgb9GDiOlJuVLgihrn8d2yDAv7IpB92wuCwiKS29yQHFvgI4zz0rbNUlgrn0y
NpsGFi+E3ibhJYkn77lf/HW5EJNL/iSDaJnH4+yKpngeU2dmUEAbmcinS+yRWKNDxJKnzZBMJDD4
lRGHqIYSGMwQhMi+qqQR/JSQs4BUhLQ9vwD7adZb2xpteyvQ/iUdQTM76fAgl1oMD3JVYrC21uQw
/lBsTNINvsREYe3smCQfFUUTyCe6Zn7EXZzw1vqSgm69m5EvQyC+Hf2KGCXy6/WJUTc7Luwhct6z
JgDc2pn8gekkAXDwRW28mq1SsyfLk6YRiMZFFcxM/ZMTOimpShESR/1cetWoTGilrDKq6JU1uF00
u34cOzMxqsnUj6xYLGZKIgw/VTe2N+M4wICsJuP2I6tnICcHBElxIltO9JVEf5vgdZny5Bin1Tzc
STD7HZrBM9TiEGA/pOIhsDziAxDpI1unBHDG10QeDI3omONVypt0EdNgn8HL3mSNc5EUrNIGgiOb
FAH/ILcdlStX7aNkNFngz8RCxau56RozR2iJrLLFYDRDY3jnYUjKRCdJspn9U1ph5LfPnMHc+lCB
YSz3czrESCECsPOKq0BTHOGD68KMWtzCbFg9r9FK0UXsQKdukInvVjoDSJMXz6KeTYZO79LsHNHc
mUC3dAozK9+vrb0t6VIzCqkJoqMY0cj9m4QBIKVwQk5n+jrH+MpCqU0thYYJUs6NijYdXt280vcv
+bbcaS5JeuqZch706bd11kVXyJv0sv/qy8l0b35ODQWgmKPrP70U8lLEuChUuRTP7TesRjdN9DpS
nfiaebHZn2rpiZGgkM2aefD+tX5UA38vv6FPBsPWDdCz+ntXClh3pyZViK+zKAcSmSE18MOt33vg
BbZA2RzOwhUpxeJ5qDwfgsowqiZE1aB3ybupQpjOBvKTpsLT/dyZf/U+qhZJWkKkwKf9fRlI8BH/
aaUdvQU0pLwIMTXScdd+U9vHGLXE1ibwn/vMmbkPDiiTFnK4kkK9P1J/m3OofgGVQZoA8oQXvuWa
EkYBQCOAeo5SuC3LKV7CfMJ2IDBLBKlGTIf/YR68baEgz4MIAhwWrumjJPVmHrRNJ8KE+v2zBgbP
t/czi+12yNjZPyQuKMBlF0fE+wQTCz9/U25gtzfsdiDF33/2t5OfrqmP0J3pqrLcoNr+XlKeqn4e
gRuLL9QkSB2XNKVKFVaBSeffv9LbUYawY/O0GORwNYpjb4rXBYEhhNHc+QLmIyiueq3MAZXlZGon
uvImanz/gr+TbWmaQHWl7EyT16fDR/no90fr83BlM1naL0BxTT0ZCqfZ5tgUF95r3DbAUTZpliwp
StaFn3Iyvn8DP+i8f12BhFrgsKAWB0H4/7DKyRLxMdBBBfjBXjDspZcFMIqqRxrlx59hy9imJjRG
Ysrs37+K4pYP6UzsS4n1TXo2/RycMvdNiYfSP2ILFFcjQbawKkw8BHEEAJtuF4reCkH8OEXPbh1M
vjksx2Wox3qXxjYLH4MPeuj5rg9grr04UztPkMkLSnT7kGDe7c8yWsshuJDCMrEV2EUTdlmtCzd0
i+eFOc6lzohtAij6fL3Wrea2gp8F+o7Qnl2zKFwTNOVh/yPicx0TLMc5zkdUbToocZTHkrylMumO
M64BF2kFiOkf3N3/NuECDz6/9AP0KlDDeTu1BzKL1LLX5XOdNoKYNdG9SYEAkpsI4FfJ+v03blbL
by+crRY9I3o0yAmAD3ozx2mUwZ9EBvZzlEhTYwQuK4sroyFWWNd2Z3MHxtd+IImandgEhZYqzd28
fxtvn1ygp4SLBtpKPDaN9zdNNRj61cS7TD8XNeXPc3CqffmIsK3bXrpd/w/WRW93EPTu/UBQKZIi
pF/5VrtAOnYCibXrvoyNztcnPw/MtMhzbSKr95/LfbOk+XbEBI0UZEDnTfxNq9VIXypVje4j4GE7
xKHakX1ySCijkulm+cTpAClyLflPQMGGeTnD+H8iFPbbcKMp61KCIeUx/XuNWzBxqLN6JlDPEjKU
FL04bJXrPDVlrdkyZYCwR2w/PRtDacrERUl35GGEvcnDWYXPWZQklukUwRw0+zUJQTE3Z5bFPqoO
VW0n3tX7g/BmvBkDlPIQGEWDJUBT1H7zcn0/6aNSDvPjUIKPL3heWhUY0E2ouT29fynxZj6bd8rm
hRVCJDkWken4fQudak1N1fHiBzjhP641+JROi7Exof7AVs8W9LP3rgDpMAo4ppgq6a+f2hFiYkaC
gBLzJ98LTD2TXFCz07llh7femVXkgAGRn9MpDLBMl8V0XMRAwrSH+056jB2XSUt+Nf7oFpkmkgW7
lbWzhvbK78a6NC989XOuYv3ojgc/SxOjQwW031l+at5k7hC1TJtgZOOvdxCcTGH5VwuNFcnchXBo
kucY/UC+cHHKiRLI+0Ma/v76oF/CHnRtIx7rcxaiA/r7kDY8wRjaOn5Rowg+Ye2J+oBLe/SE94j2
qPGn/SHx5uhiCTMV70CCVqfSLdTTmACP/QH0pmmaIEVuLUgVo3XXPMbkr92tmjtMetNwdE9ZlN+V
tNpecCTo9Ea2Vrps6eXIm9GP6wtsNrsrTqR0JVtPoUVbXS7wWg/1eI6bMia/Gk0mb0fVsHiyVgs8
bK/mdEJsur31OJWKg6cscYVF2Ljr9dLs6Ymrp5Qe/jloVboEue4p59XFRAuvd9QXUBMA+OcEUPyw
NrazE7oNHlzO52edQgDZYAyXUsJIuu7o5lX1MAVieMqEgHSAjje8BIu63ediiLpXZen2HppbR1gU
D6d8HvIDbYIF5Xb6RTPU+CizNoNXjueqqvf9FI0UbNI8/zhg/0XVPMYUuZ/a+mHNB0pinmMhHWHh
uosi1Z3XL/ZXd+m7L2BVvUdYikiUzeCUi6DL9l62ZBfvz4jfN2smBG1lNjOfUMFDFOQtnAZybBE0
flK98r6gAblxVeylMgLlsrXl4/sX+31B/7xYAFDOHPPEcML9ffbFq0do10bVK1IyJRih2X7AocPt
NmVZXI2eQNRwRjf1jhZhUPxDPPa3mf/jMcHq0LIxyPU3m8ngd1FdeG352lQViatQupiRYnAAvr3/
kD++6V/H8I+nxGQT4AEyzRzIb1E6M5ZW7ghW5tVBy30k5jFcE7TZnGw3pyr4ULll/CHrYktvbOVH
eidG/HWPY+ajfaB6YF+A9eRNK9vovMJP6pHztiNOGlT/VJYEL25flQgk9o53h9tK9R02RXhZUZ69
G93Fxd2OPHXj1I4NVaUACVxGzGMLW2iqNwW9OGeKKKy10fKa42BCK2HAaznx7Wd77gV2CJH4h1jo
DQiPITFhAGEQ4wJlwH0bEjhW0M1euKyv3mAGP81EeoQDqU7zOj+jZaI+CyuadwMin5C0W0uePMiZ
1e79N+Ob3e23N4PojcnqAAMCHIOI8Pv8c6BK0z5Ig9dkoHFAOa1FZN2IUu46uiT9bvTK+RSUPWjf
zNIl3Z66PNXUra5GLUHbqyCxblYn8U4Csjr9iRjiUUY9fdsW1hWA4eByERi5ilI8UANVN7XFS8N3
spmX7drPtF3yuou3gUbGhLARTs/kZd8XmWfXIoB5X1ApPmVJrW9Kv4e6Xcfd8HVR6fBo+25xZ1Uh
B4Scnekg3H6C6dRmycOkImxKsDfgAdLZQZCkT2gBBHmT0wjhTLz3fCu8zPDY/uhQ1Y6NRTcmJe8P
rhm7t2OLNjfpviSbDd4qv8IDor1mB/Frk3n+NS4A+ZPOxLLA2K9sxB8Ml+39K77RvWRW4VxiULfg
kVDuB6725nXarsLCXuffcp1755TNoITFw2JdUKjErN5mLe2En7SvWtjqKUvm/jLLIvvOGiNxeP9e
fmgu//74hJpsn27ookzlvAUDtrATUK3AACqBooDOENSGLzX053HXlAinNLZbUOEoa+Tqep9a4Q4W
vX9KgcPuqJNECI/VsAcwZZPBp6xXoyn9UkKvrC69KmTWnRoh5ms5pMlZAtPaQ+rBkI87mBEQ4zQO
J5vWwcwEYxdfH3Ez0Ye86K0rbD9xjKSUYV3KLl1ucfTkOMNaRB+SidMb/mNWXJa0eYkoRTki8dEo
yA3jhAXuSNPzyR9JTYlFuvvenauztFSi3bQBcBlmIu0iI5fZ3Yooq2i5gqiDUjjTV+qlUsm2A/tw
NaFN2kEL1qhxM361g2xPMLVHWybux76ts09DNfXfvcyF0tCNOYyy99/O3/cfZkoEaA7oGqT1v9X1
hEsntJin4lsoqQ9sIiQcvoLyWOga8srIqYLXtTPKz5X1dUEaFh0ROUKN+YfbMGKdv08SDh5aGhx9
YeRRG/h9woKU6spuDdS3uJQ4J/54IRJlCnWZKdkfbJibD01bDYdFpvFeR/H8OUW9UzNPVufhH27m
/1mwhp9lg7Z0wVpG7u83g3UgQh5zkX9LAlveN9LpPqAxYKF+QJDBuThcD6rpz7VXlWdqFs5VXwUc
ZIHq59ssSEMAyfj9XkKOF99Bzjf+Jmyy4v4f7vJvIQNuFcDnWeJgpkkq3wzZWMZLGTXe8I2qd5M8
Gn3kbkslcdkMnT0iBj1CMpq6FWJp2Pr19xSmbbFZY1dPRxHU3ZOP/9SlHUzFo9t6Ax0SToFDm7eK
4U7yYOs1tHt/vuj/Eg8fFo1D+/NriXtD1pGkvPR/5Q8SQhrr4H9PtLgp1HNal79RLX790Z+kQ+8P
j3IJUaIAe0wMRRz3y/2CMBWPCwmq80cKQ7b/L/eLwPzGGAtQ/CDE/UW0EOIPZo/vh5KLmL8L/xOi
BZXJ39YvASQlbc4bA953HYoObyZji11UNUunOfd6PDdpSh96SHgHUfbhHWpmaX2GuAUOdj3CQf6+
aOVgwYXw81dFORYswGy1eq2MHVgWH63BEu3DQGfhIkyiLL/tUbmB6ZwFn33cTc9TJ1EXPRjLXWQV
7a6xs6w8xz0T0Ar4I1pJeXWZA0msP1eprq8otOkV8rFzTCZsu5IV1MMB/+iWTi0uUuEptNMEoliz
yE/jNA8hjRe03wLKC5c5IDxvL+RYIWeS6DB7Hnsr/QQ1EX8egEIFDrNoy8nL3rdTSh6UjWxvOwC3
wyC1nLJQTNcqhakSHMJGrRrsV8fjpnPXBkQgC3ZzJ5Ij0c57ThpAj+eVT7GFUM8lavB3xRCU8XWI
QCHazLFiPBuDVhrgDqLTbk+7YaQBDWAyduwXpMy6aYV2mPkTXOWq81d4GrT6oXUP9JCAqgwVp1kV
Un1CciPyOHPTcG08Z+fn2lu3hQRRooEOaDdlswBTUa/5Kxj6pfMx3SiTxd/REM48wI3emBzdAsHJ
a+JC68yeqvbWzhG5Bf0jNvSLWyMTxbFIvwYta+3eA4ZAGVp0NsVPuGV3QIX8g4z08gzOs9hPalDb
pViQSKu75oByVXGJUJ041p1XntUo7hyLaoSKCPxAYvqnhrNwnLcBzbRDWaJJLRAWuiHJquhOof8q
PXwKvB6XqhzhslO3RvFdW07lR7g0aB0XMY7JqzVq9CHkIxCc5E4kTXc7pWNwRw40fk5LtK2TCCux
Fh2NO+ZDfVjGOntS3RzfKhcZEmgoyF5Pw4DKQYCMHRKFwXWEddBTqmdxmlNp3VhzPNPxBY1+GINW
XMZgRo9WbmXrzgnaYnnSTehDbFXykbOmuu+Q0HA2ZZwm89YHSwkKoGyDeVsv63pWta5EFqzvSoTt
q/5smtf2SDcpeRI0cy+iNYC37mh/eqCFg6FuiB98Dn6nVd8dkHroNQUrEW7C6b4HVICAv+P6ty00
wbN28h9yTHo7WJhGn2IOLp0Fr2okDFZF/xvMws2QJO6FM8/1CSLKsOnzhXc9wEu4S5WsnmjbV0e6
q/rr5KYfnaYdt70Kw3PedLlfNCyApdPh1bqo+S7mkD+vvLnFsEysnwaxluUBgIf7ktetfWHh0ozX
QSOC80nNGI/l+tuIKMDJ8e1mnwJ65A0G+T2g/+ETUFX1cQEH+VFMCI9vaWkUHxsMZFHwZoVJqyem
wgR0HwVTfyDcuphqWLY4VKsj5e7lpooq/3yauwgk9FLgS8LfWjdOTti1+ivQOEgZ2S0wzvl8tvTc
bvHAQDjGMWIRfjiji9FbGOlZzbJHLl8jgTDhUKhMVBCodJtYNrzhbjqv0YzZicV3n7zAEje91T5m
a3ufk6K+zn6NaqwdgdxFoQDW59YlWn8I2ty7KO0Fh4Xeo2aUd/EuyJIzKEvB1TK1DUtj6O7pOKid
39r1ixxgkuoJYSYRR+vXZqpR+XIQdIOAPemLJE+8xyRF30o2yvU2U9nQ4Fij5Apqw/C5960dqL5k
GxelvYUeRRybzy0m1aj5dGDfv6kJsY5ubC7dIZ72NGfnXToO4pOLU98JzLYbbuZpWi7dGVtHAKtT
t+l7l5y+8FLynWa2DqhiU9tBHbW+K/Kuw5SjdwCa062/HjskHTYqNkW1tJzQl3TTfv5QT14Xbotk
EuivxeFXKlgWuJ1sQBOE6nG0j2Nk4D0LSa16rPznwW/rCxQ7W6CevcM+N9hivk0cmg8bRJMx05s8
+4rIynlYHKu7DpJoWNDREBOoFN9Ys1NcRk5zRE1vcZD6c9z6usu6ginq19venl8azrwPziSXM6Bk
3ZYvRZM4j7szv9CgnxpvvrR6F9x1qMMXtDv977XlvWa6cS+dALQDNnywf1WUA3nOUd8i2rqa5jS8
iuBmX6JLL3NcVl9SG44gmBdUEef5sbbbezjG9jZ02hRcMUUaupPpIXMc/2hna3TXOG29t6Sbiq3X
Td0psdJrBe3mQIyHVmrVOh8h8XjHnLrGgfX+kuNv+KFxu4lMWdUPIE3YQfBgP0fSowSqFPvqyqcc
Bv28Gq/qyk5O1jQvGcBNaTygnPqOmVvuKpQkbxHAaV+b2YhluNpRhD1e+JTI2DvnDikvgwXd1r7G
FFAVfnlbxpZ/AKlZY4CAjhCtGBy7Ozu7tNok2Miqqo89/AY0Puf+s9u26U6FkJzHoPjSd87XvNEF
wqjuejlOZQJ+swOF5YVNuam6GoXVMsXsUMzdd0eMxX5wluE+pzNF+ja1+zoJqZeGNV52rYXO0eh0
15TfcNCKRMNdZO3NSAvD2edrhMCj55YoGrQpItjDRZuhIOVX01fQ7epLA4qepDEsXku4BftltXmv
YfglDdW3tsi6M2Fx3BN+Y/Xp8//A5UYbuKbyhOylfWbnCm2ezKHgTFP9ctVW/hLlIUQr+N/Hnvbi
xqMqf4cPgTh3uzw76D5vzgYCkv0A/OIkvLpDB4vIi26Df0R1YbwAFYfckZo12BqH5AWf9B7VpnoE
LNxVL70/ZVvu/QF5L2c7LKk8TaNotpkPzhmtzsoraQnqyD1QBX5pbH03DNh0QqUxov7Q8lvbwhTG
+uRkZBwwZLJDVqxEGHAm9oVdXwe6vUNuiJo4/ubImmxseggYElcfQgvn8Lxek0MFeHrTRMjdyKxy
UXRJz7tVJYfYU1eitJB16+bpqOjwnMC6J7sVKWKrqG6XNksPPQbyG9Qp0bBTy100Ds6uyBBE7XpN
F2HFkB1zBVwvwcMfK4Qg2IQDcWP1M9pHkRU89B6Sgmse11uUpb81kFv2/pKXmwzA5cbNtM9BVqSc
B2K4myibvWQlBfXAYvrVQK3kPFZ30hoRoIRWuhl9pL3tSA9nc9lGp7xKLIqVa3he9sudyvwvUCp+
1oz/m0v9Qy6FSgoZ+79PpbY1RoLPr/Vf86+ff/Mna93GFdyj0IBMtnQQ1Ceb+b9MKvqDnpMHhxZq
DGE+icyf8i34CFJOA7xAtk3/+q/ZlPzDGA9G1EhoHkFBjf6TbOpHGfxfxRAfAz80LCKkusEdwNF7
WwxBr1RDw1qtixBRbciAmAKFy/CpHSOkJM8RlguyZoO8IL2TI4UHiZ6GiFQ57RN4zH6ApVu9oPZ8
7kVxWIirynJBgGB826cJyvTw15GFPA5F3s/xsYBalmWXcAJHxFhW/pXWTdxQb/GorI7I/Caciihg
pGiYlf6yFpspDBDEDK1pa0E6qspzCpBIUyGsbDgxOOSN9me3Qv11W0t4mMt93qym6R56FNvuUOEd
0ugmy3A8/pmB4GhLOuL/SE3UzzwlWCySlgQKfvjLIu6/q+YfVg2y50zzf79q/qctYCM9d39dNT//
5teqCaM/pEeYizEU7oFhZLMIf62ayKOaAM+bYgILAK+jv9Qf5B+g7MEMemzjEM//onpEDQKJIj6N
ihLuVvAC/5NVA8H8TQ0Czi+FEBy5CHVIkt8WmqGuuJ52B+/M5+zdogIAw6Tqx+Map/O5Shr/tKI+
umxRIF5e/boLLv3Ca6BVOc70gRjapnCmrWcVKPuqYF2ClY7Fg8xzBB+lltUu6bzgOlVj92HJx+wB
yL46FgC50RWSzpdaxyHKDkF+Dr9s3y9d8xWQTn5CyKHNwFMBXQcnqdcXW+OplMWJBOyE2fU9OCME
BStVXcSBUMdBYHQ799VVje3BNlJxubPyMj13xm46q7KyLKENS7FzrSQ4L5sBWcZYzTdIH6mjVqER
NktwmQnk7N4B4o6uIdvZV86S2Ve0YCyM5GrRHKgFq6NTu8knB+HKawfBRGeWw1Xsoqhqoz7qSPgw
VeNF1sam6/6dhkVKrrBIIk+Y3NsW8Mot8kMebpUBDCTPn7tNq7Lh6Ctbv04TFxGoDCGN1iqU3eri
sfFy2eAt5+VHXc75CX1YXOq8qcSbZXHoR7sDKjpZfIMk8HTX19n6AqZ/+YQPp7hLCmjjYsnbaynQ
k6TaRfziutmhif3hwp5l8xWBvBmvEtybcScYj4FT8BjJPG88RLhPYzW5m6bwhlcrEpus9eGDRvrC
rZIzz2DyhwzOEpFLtev8GDknXZ5ZOJ6oIkCauqnXjx7c4GPTjP73JELyrcv77KKX3nSUdhSfuWVa
3oJNXN1DhPDQOWC22NojdDlcaIKXp2TJos9BIxGgyqQ+j7Wc7jX760MUexkKO9K+moh+R/QlRfYx
7r3uMh9sde/Vnj6W9JeizQSbCHFnRV5cKCHuVrxdrxI09w4wVrD4sXRIDzXTDnCEHj3IrBPjpQR6
fEv8GpzT0ZTxNl899TLMs76OpVSnZR7EhQT0dyy1zD4PYZB9anTqQGnQ/l0Jx4wixjJfgzYXFy6p
z6nF//GmJ+J8yFcRbeeyU2elNSC7HU/xhjw6vHYb7X6uAP9dNRjCn2WO0qecILfclEWn6OwhgK30
dOGmk8d0bNoTBmF7Ojj9M7BLgmdTAdm7Og6eGzF985u5PEsWPeJnZCR5IVEewEQgio+O3pPwipdl
Ehrl6cRzPwdh9VAT7j11nV6Oq42eb51K9M+xWLXOffycSTxFaF+nI/1/7Flk84zJQn6LRSHCzYif
EOnFYUrMyB8la6Yew8wukXaB4mwDybvIE17iJER2Jgcld/CxyvtAdP1XIo6xRfHdeYD6cpa4kzyv
p+YIjBkyhEQaa5OpvLijyKs++LE6yWXqz2W8VmdeUdY7TNeQRGSz/IxRe3YW4Mtx+F/2zmPLdSPN
1q/S686hBW8GPYEh6NLbkxOsPA7eBDzi6fvDkdRdqntvVde8JhpIIpOZJCN+s/e3QWGJkDseuGOz
Fo/dAMxGAokPjJIVpsy2crcilO/42tYXh033Q6fXbcAbyhKqz0o9ZKTU3cN8OiyVLS5MZNwi8LyD
NRZ1nBCucIMGmwSE6mHm4n5XdiVeaRvaQ6GmxrHB/TsAo2Gf0Khz/w1UE68EX+2irk7cassazZU2
KVFG0Nz76OAyJTtbVrm/OFuL2WJL7ySdGODqcU8C2Cwn6OfV9gLKh9ZPky2aGskKTLa0F6HnzS+p
BEJPc8j2v+pTwTHHBtqvplqSRriKm61J1EjTlPcCyqcLyFsaETQrYj5trLseLAoAjPlb6S7qqaKf
jLDmC18H8/a1sjO8eG3mPVi1a5+GAVC6LxH8PzC9ATjvgFtuSKWwYbrGJMi69+pg14BSakO9nd2W
pjupJRYyt7IjrCXeq8etcSvpW95618yvtZw/kDHaR25EAh2KYb4dUjPno7QU16Gwm2DcFO9aT2Z/
PwLCvSkwtr0qSV7dDiXMdrLCUqq9lk5HJ08Z6bfxxqBDP9pEk0bgwtsDPF/9h3TS6WZBIPFpGmK/
XCZpvrN+zF+wJc4V3VQJQqLw0njCkY35MaVW05LsXtvTWBaKRLLbxPqkTvzpG/izIXEwXTSsuntx
Tc8qUFuA2oYZs/BB05bAU1AJ887CS9tSY4qbfB13U273Uk1JnGtdEeGflPflbJhRN2O3ZuqiygLX
TUPAR7oebNHOt9qc6mcPYc3HIvQyXCBqMEPjus35il8GVlNHdPpYQkvBcL607Tysm0V9r5I+OXIy
AVkZ9XCDungvyRv81oHmOHejqxwwrg93sIqqE8Th5MDod3iotsV9oStPDpoq1KdszpmLQcZWgm1T
7IOBFem23wQMW7l9U+XE8Y88RGL5Xs2UYMhFo+F0DV8flIvVqDoyh6bPV5bVxNzUyo6QoAOtoSM+
YCnYqU5FkT5PFoUIIDtRbQEww/FBpKI6thlfaWLrGQH4xB6wRnUSV/z0+q48kaRD77suyjXXmZJS
Ud/Pc0NeqjV9sXqLyQPjcORW0zJ9LUf7C5CFTzWZfuIg/eK262OjyTpQ5ILOyhD1qW+cLcLI+6yL
tDt3meM8z4Q7vBKN3HwjuXx9w63zxZ3hv/NRz0GllGCS+S2mcycGMZO1bTNhsm8otQiO8aWO+TPK
fy1Cdsnldd23I9OvRYn4tTQZ7OTn9GuTUv3aqijbvmFRZpYtSavG0+/7l30Vw/CLrUzHAUrttdv3
96WNwKpfn0E29+Gu+gsp8sqLlm7Nefq18tks8YF8Ii3uE1RCFyezNLZDhAYkMTxLonKDlbUHW5V0
XyjRX4BHtnDpWZGWzQSCtEpettiWciNsFHWLcVyRbmIPbwNhPTii0orhCO/kmJpvq6IvRzvvnGCr
x+mW/3M9eJVDOVll57w3r5Onkw2iKq3llym3jOLMzAL0/KWRWRVl7NjP3CDKUwaL/Lo6lRYAdNlu
5ywVtz3v5lmOiz9m+fJplt527j1bwT+mTDEBoJuPO4hyy5D65NO79pc8P7GTxX+1hXObjFjfGaFD
I8OzaVsqbAjzoSYfLSxA4p2kicV5ShLWFaQlnEc1vdpaVTF30rprlthjuKWO+JgMG4/oam1xLub8
AMvBi5RUTaI+r1oS3cjV8VvCuv0x6YYAgAuJz2oHkRgiemypifqTAGzK6A4I0pr74E6177SBtvs2
qBOL8G+T6YjSekmEuWuokKbnkB1/tSb/buL+aRNnssP9R01cji7jL0tkjdOcnu5zGP/z/8AhYrxh
qpaB2BXNmbnHhP05+dDM31AAgpdiD7J3d7RXf0w+jH2HzKPAFqDZ/+vkA2CfTsQ7T7ezl4Dr/gu8
PrSOf23hVMw+vK69F6SXM7FH/VV5QWLeMKxsDK5a3oF1QOW9YCXeUfFgry9tN7swaZlZj5JdoF6z
bH0bETRqiJK7enjWa3Nk5bk7vPSoQsrQLdBq50Z07lMO1mCwx2AqGvx3QbesZnMwjQU8c9N427FQ
lgWXHbJfvZ5P/YT+f6YuGVmydTdNBdIznEluGvjAd83V2jdB6JJm9UQ5v91sZpI8Qybq0CXa78rQ
zvHSzk4aqKsXcqF212K3UYPtn+BHW6X+zMSUkyvPpgVWQb2AYUfP4lFXCiKtql6CYbc5iB9lOVuf
fP92mPQ4zDe5mmEEZSeCyA0dd46J2khVOqx1rmIs8ZUbWl5LbQqvc19Fsg0PBo63WChKy3N22xhz
5M8Tam10+FltgvRGXHwoJDlsyPMbnnhPlABhPSfznU4i7hf4Idj27ayZYwSwY5gNA3qotNtAZUM7
kRhdarAslpjfx97cXhPZ4tSlfOvWE87BFTV8b/GLmok66e94hsV1IfQ1HnQykEytnCM77QRZKVp/
XUCPdSGypSVC2MA2k+wW62SDBXn1SBe4Iu/zhhh/kiAaYujVyp/5qIcKDjH1QdhlpI9KU8fGWCVI
x6yVZXMxOn5OL64Qp1HPju/aZt+G6kQdhHqxPoo2yUIAjpN70JdlYTAFuLVOdZYmmz6q/KFTktCC
3bf3k2QN9VNaGoBzi7XpoUxy+oLG3D4BlzMu9/raiolU7560ps8uoBWqd0pQ20/UmUqqg+5zrLgO
1FDvnTvydHrEnWiaemA47MEwJvGh0VZtjpAqCvbN6Up13Xt3qyW6WLCFDSZhpucMDZTjt0ZdPtmV
wT6FQTe85EJpT2NS6KexduoQE07ysRcndITY+r+CP9Mow4dxLuN0FDpU1Xw6LX3tHPQKZS7tWzI8
ueb8TQUyE84bjqMEGAf7lGrLT0jWjDrYUlhJQWq72rW2UZaXbEC/uLahx0Cn7MS3kGQhKJhJ6QMh
rRjhkIhnCxbLrcAY8LUaa+LeRLq9slKsj4lM+AoqiuoR+qBQ5s6dMtxt7drcChKEuSxbJjA+LKWE
BVS5O8mT9sVO0QEsitecGi9P30ZR1SuWkKR6LJkBBQBiungeaxgE9F498RyksACeRosiCLeCquEd
Wmjt6M8t2BAXQPMF9JqxuyNIwDsMtlr9aLRyOwk4wsGaicInUs7zm2T8VoDtYYW7LIHl5tCSiN7A
9aV/Yv59Y3FoBU2Zotj1Zp3lfiiQWabV4ndEl0z2/TIoCY2hX1r2tPX/vhV/J7D/k1sRQZSGI+n/
fy3e/lj+4/yjH35sfzvd/ONhf1yNjvEbE0rbIUF5F1f9GlT+cTU61m8W/wbpLh5JAz3Ef9+MJtcf
+bQM6jH/OFAMGXz+qbByf/N4OvB3HibZnUf4r1yN4G//ejUyPt0zf91flyMuq7+3I+ioH5lvWf2R
AOTcCAB4k/qYtn15IV3QuqxqL+an1BoSNAbcKqc5b8YH1ClzHZeFtscp9TOxaFnp5QEQdfxYU1+w
o11ZWqeMoNigDWrslI3hp54oArkqy21aapkRanCjnle9sd5BoH1W2kYCcFU/z0zenkbw6Q9gKZ/b
Li3QjXclAlx7T4IC18BA0CjkDZZ5UqvcwtUeB7sFBdWN6rtXahyKipLrj02zlOehn8eIhTsZmR0P
XGxHiVhmrLf12g4h2GjtMZG6EtWD4v0c9J4YDAQvK9DBWvYnJp6EPphrSQrXrI2RXAYvkOZAMOT+
h8JHD3rNyb7y/uN74n4GT6TNPav6XroxrnCPRL16OsmyMAMsLjxwsLBDhnoDvJRNt1d7b3MBNSZo
Kld9R/Ikb+yOcxC9kTwStCKP4zL0p1mZ+Omau7A4LAj0GvLRC5a8NSY/I8rO8s0819mhDIY89oU7
1aHepcqXaTKsJ5eZTI1Gy9CuvTt4arzfka+krpD/SKSn9t4TbJP75arybFWdrXduVyk/yYhgDGeI
hJN4zb4rqJNuO4q5+NfrQwLQn/hkEyNa8M+TXrFQ9htGFXD8nWY5qP3UxBOhoRB8OnnIsSZGA0RI
pjfztLPDcv2aYp/DBzaNMPuutp5kQMkqrZRHGymkccgsp8xjg+TG1i8SqeDaaXdub3uC3EQ081jM
04HgPv29U1TXPmjd5qoxHxV5nFjjvlNSsRFmGIHya595M5nB0sOq4YkUveq1V4zqKev6bZ9MEt5I
W83scXYPmaGTLw7YBPSMNaUXWo7srUBnhKoC46HS8WZD1CttvxwtmAUtv2SBUTeypD40NDOeyUks
6Mhsb7T9tejkF9ksZO2ZgxfjmDJ+LqSrYZHtawhKyJQIw051VEFg19Qxuy3pmCzpTVUHL8vWFz2A
G8A77M996xTRmJbDIwjU7Qa+SxkYbZmHclSZLpPSuAYzw4kYC6526KvMeIWKUcZIzhTmH3bmVeFK
7JYbl5qKwLw13/E9TNfaUt8ad92KYCfvY+iapCKjuaxu6jRhwz9otn3I4V4GOAQA4aglsVykjeoM
idz+TsqqvQfAWz8MimEflm2r763c1M5T2ni+xsggqnF6HqVjjxFOR3nOTEHsT6kvRrBUlvGyEmDh
AyYlIAdxDV9UtA/IE0q+GDqQvAASfXlg7bJG+8SA3PmkIG+Vey9mizDcTIZX3K2gCi+Nslj3I8Cl
aEYqyv/o0D/6KWTkwncVz7xWnsinEGup8z4TP3OTaFr6beuLgkujPUEIs0PZkaPbsC9ecBG2BAhv
hcGUTeUxn1J4fOmVoic+AeuUeEJowJxqIYGHUfNskGlVNvKFRliNZCGy2xnv21mqXfuq2HTHunDo
ItiYtPBN8BEoUbNJpDHgS01YoA2Unamx4KtxUGhovRY1nG17uyxJ1z5kqxzePH5/g+WCXItTV7fO
ENoyRUmVMLoFBT2hYEMzMvp1Q1YtWxbgWzJzSNVjkNsHfaVnz7aTqhLzYV8Gel8Xl3ncbd9IYcH4
4bVETWnTpPfevMaZmjbBstWfrUQg1+ebTpgSLUC7TWS4ElNDoIRObCcSu4Iw5qYaO6Qzsr/v3bI8
O82ML3DhMEc4zqk02FPy5dfJgqeUdNG1Ls8V4tWQlDKN6Ib9W9QRIP+0Ss4oTB5uaCsqx+qst9gq
nI0bpm/tJoba0rMbQGnG12HRHzXM72E7ZqQJEsjDK4G8JIGuLTPup72iu+W2326HvsSN2rZyjAZG
xDc97efvBr9/DxH+SblEG/8PN8Hhj+pz+ex//G2t9Ptj/iyVLIYIRNmQpImjx/nF9v+fUgmkAsE4
WNz/0Ej8OUTwfqMTZzQIN9v6VUb9balEEA26Tdu2IGrrqvGvlEqI4f/vUgkXv4uhDQo684q/s/KW
xZzhvvHEcbO37J1+telCwEicU6tkObI6fT0eOrHdVy3sv6DK5kBVSRNhs4A3iMKpAMIrtfckn2oc
qE1pB5ijlh/raCuhy5OzB2CxWaXjfQONxmdY8GEqPToyOppDk9KebuTIk8DsIbvgj5gfk5rLrBiX
hsTeUd5WhcWl406kSzlwdc2dwdCfbU0tw6lNViyJFQS0DN0mA9v+siIQpAYxWPERRBcvvDgdh5vd
nRyZJyd4s+Mjmdik0Q35R+EI5T2vauU5FY3tmwJJLlPLNOpSLsbOHbo7uWL4rtfhYXbT75ZS8ksC
d0T0pz+Y+sbl5pVZuFl70G/ajDEovp8dW0kyKL0RMhzu7sgidfmgixFyqOSnZ7P+YBur6ufOeDPi
meKs0R9yzX1O5ulGA4CI5r15Qk6iXVdoPix4mplFyrL/A4b4Vl9Nt3uHLQPnUhvXMzPhD+Sbp31v
4O/LznIrP4S1L7bb9gl4svwCU18NO5zIIQ7t6TCp3O4QkgI+gs+rkRAtSIFZJvb+EoAxWzy1J1Yj
Boin3hmlohxog9undPCqVw5J8xWkbxMbTQWmMk0MoqO545oRxX2m1j8H2d0T/CTBMCvnEezRZwvX
9rljwIJrk9TiwOiqaHH17h5Z+zFxpUtzOYq7DTbXu1m6z/aQt3G79gADh43ZbFISRocC9Uh6rRsx
uHnBIKAIVpDLS2om6HfIQsAlkA71g+4l0zdFpQkIHKEaD6NeGbc1OayEvOnZ6jKxFTKqsubJULQ1
goKAVFJvjcehGuln3QTVsZGBH7NsYt1hRIcZQBCI3Kvw4l4YrCHSTtOQrBFTWeAV9kd3tttb8sym
CySFEWZnr1gvDiSri1nb6gcxg3M4bGMekJqm5/T7ZdseNLdPeuQLm3oBOWuNJ+I8LQZexbj9VBpL
KrHbt23yc0OIfVPpPabNFO5VVDGdZ3CH7LirC+3p39Pi/024i855S0P6D/ritv9/pp398cA/jnvS
zizcQ8RXcJ/DbtGY2v45NN7TznCv0DlDANnP2v9pjZk0q+w5+c8qGWQ4QP/7vDet3zyDLY7Dw34d
99q/ct7jV/zLeY9OD30ZAj8d65EFK+zvzfO4mjv4Ao5+laplEhmVM5Ick7DVVQQDww24OC/qaux5
/uxiqOBENuQXRa9sLdBz7TgwcbomtPXRJggoTSHSBSAzh5s2bY5Zb0xnOJJOCB/GvrRTozyJZgAV
jsLzMuauBr64tp9m0p9eChcsOevBQom1TrR+PRQisImV4dCSwKOFAODmzYkBb448KF73in0gPeIW
urFB4ZypuKmCRPKwSHG3Dm3ItFwlcLXTjmLg9AYGQnxtZZ9hf0BZAavJXun7ZGkYgQoKwXrui6A3
mu0m6dOUOaYarrP6bY9O8UU1KBEhbtphU6WM0dalfpPqMV/L5s3D2xnBdKc/qcyoWvs7jCkme6Fy
/Oz10ThUDupnZNv90ahtfn6tsW/bhAkz1fWO2zDlj06atWGNX+DIupGmF+auD81vPqZjcddvHuGH
QymjWoDnnyCb+KbawWpVLSOEV2whLppW1CDVcC5z5ybTvISOq370VJSNY+LEXj0dO3Mnq1Q6NlSv
7em29jlqosZKXmjAXLdXa5ypj8f9l+hKiK6TkZCLOqUB8Qx2VLnT1xpYr7Gu9blrtPzSUSgHhk7Y
vXQOSk4jZ0nRYJhhL5fDj/IFKm0v8c7jtu//S515tEyU183IW99QJwuGIyJmlEfrgQBcz2fgsp10
epFnh3byNGjujLJgEYdh1awDu2TiFFYYHuCQbeD3LJon2/QFJIPI04qPjgDfi1DcEzoHgiMt5B8T
+2KoDGmcGRMOXWD7YUWyV1mIZzJ8Xt1VYlMjcjadbfOgNDnyCFVmsdPVzKmLj0KMiP3bpA8WNsAR
c1blLGCXmfAJ8cp5VshnAkjo6tvLrobr0wevLdrDtEMh9TSpcF3s8bb4QMyBHbk2WiehwwvbTKkF
ZT9cVqX8impjBWXodsibiu3I5rgOJMYCtgx8FiipkLGknXnMoGhHJoqiQGULAH+1Z1sy1mHprElo
N8OMMXoTMRZkM2pBSBxsKqNDYhQvGJ/SGwDd9cFwv1JjqeeVdWZgdbbyDDm+HgJGFGboVHn+WONH
DBrGuMSmZVvc5V7/rDYrw2PHKx8BqpjhMMgbhhfVwS3KJWKkYR9kSeNjMQSMmlUj9FpX1Pvc7mWk
ElQWaSSboypEUpONRoHLvLBPmt4nQZ6681HX09PIzPuC82EKFeQbL5Nl8FekVAx1EzutnXpLaOG2
8YnVy4PBKtQXFriqPypkptazkHgmWTx7k9SIBy+bp1IxtntiZdSzNg4LKbS2neUolsossjt3YT5Q
2yym4ZIYG8YUXup0ZX8DgsZWrk2Lt6kF16yY5decHPegaNzqNAsy4CZ3xs0s+Xt2crCOxD4Vfm6o
PwkNhnqJheDczVLHNjc+qW5+mpBCnV3p5L7ZW4/Q8QXUP6ONMuLffLmggTJNHG668L5NY/WYE8Ob
aNN9xeqMLjXXQPQqP2pTbgf2Wpd+dK75sjvinCbGPcPW22waUniVPiDavQu3hMXbLijyNTP/FC1L
+tSVT0Org6AASkbtiAB5cSfCCVR3i3SGRvhaBB+p1O5vNt05TLX+6VHV+G5Ohzmj1HxKgDwGteNF
YBCoY7UiXk3xY2alAw59S26tvjBitdK0c0LA16Go9BlNSzcgZCm7cPFq95gZ6l1b6R+2jTYP+PAJ
AdGruwwkjOdsFqvNsE9IQppndExvaFaWsOucH3bGqmAGxR2An37GYnVxzLG/7Vz9nMM+QazdVjfY
YP1G7e8rgr7A+2RukAjxE0ywGuaeyU5FTm1s4uAJE0wKkVjG6grPuo/xz+FxwOh1rIjUxp/14W2u
97yZ27GtGu0i7WI6AD8Rh9GtZuiu/MRGymfBmOoesvW10LiEVoWmo1ygeJd4aw/9ZFn4Naynjgzm
0B5FftnEcEp75F0zQjiUFpPuQ0RSwwwK7JeqXN+XZJqOzuZ8byedijitssPEqi4GPKUc0iaxAqee
vTsADvcqQWO+IGGVF77cIDpJgtFiWAX8hYgWNAiYSVZBu8GBVp20THmbPFoGoazfjRwlAvFqu/VT
9pw1LN+YTttHzt/8nOHriVOFU25xFSuYerdG7a4bcS4NC4TuYrDm6oxgNTvMwE7xtoCWORHB/AxX
6DKgOmIFlf40lM4BUVQlB/owgg07WzuQLeJGmlmrZ7fDr9Ka3OSSU/XQ26wSFwguRoPAjCzPFzMn
e4a4Q1cRHsmdpNKbe8C9IBbldUwIweGrKEjZxOTLp6927xKr95bOdzJ4r3zJ2gJihnEUYJ1h4Tsd
89YXY1oawy5R0PXANFCGtZzeaGt/D7ts9uBLoo4dmxDM3yMxYfgNtLTF73GZzR/pmcyV9jDNf5fX
/5vyWtNRRfyj8jr+0fZp/lc1xu+P+aOydtXf9ikFwDjAY7j2d87bH5W1a/2GbJgMDQhBYFB/Oer/
nKSwf/pzyaSSlwhXBmaZ61D86v9KIY1q4y+FNJL2fZbDk6k24gudop///jcJcp7eNm7SutXRcNMv
C9sE/PqEmrPlekfW8NQjdWrUSby7tfbOAlQ7TA4bjnWmOOLbIRWhnwwk4qeh8uQeEGidvAlHVr+p
LPQVgfxx9vqfnO922GYsNWBjqlclrboPPDnqowKjKYZqNoUGAQ0Bbvv8AOkdaXbqPDKXce8X4nxL
l7hcOIoLzwZQ3gDHHQ2Kji5wMfuzOvY7mvoOlCjL/dEc/aJaT/3gyAd2Y1bYOosTaNsyPeu5h8Vk
W0kqhZPom4pG1W1Y8TCmb7ZZs3LGTx87dZXdjGquXQqD16SqTX6v2UMfUU6KewQzoMeq1wnt1mQg
NdgE7JramT/bCVrVbMxL2COo+poznrmUCzGphidJpagEgVCobyPw5U68NNsQLGa1Rkw6vpPZYGDW
xE2el5SGiTN96mSGBKSFnImdrw/0/UuIaxMk90jcEO8qIR9O81iL4TD+Qrcod8lWEC2jiPXYGZia
V8bKj16nV+/jbHVvzFEOtbc8MGqpH0t2RWBW3H7yCxeBYpBM1U3fGSllkTtTtTeifJ9kmz+URmae
jAEIo2EAr/a7dO6fhIF5Ugf1fTHLTTq+UrOkRGouiDDv8tu+rZZ3WAbDdwpe73WtDVjquC2W0OZI
vWbk/kYDLu2TmIj8chbq+6Yy9lten63jaLjdFycvUJMUzly9NmVjXawq82IQR9qt2UjV8ZlAtyV5
RV1/dYTuhtCVNP54no7WJpugHw561zAbS9gsyFZtzkKRTIQEOF1oClWJMEVr6/xWHdsWvJ9Bp7Y4
xYejzwrcsQRALE6M5LXQq/bJNRKQ3XXePuEu0G4Ne20v5h4nj8+A6h1gNJI4DX/2bofUDnWBs2Dc
rcebNee3LNBSGsSUWhkvMe/fAv/UGBf8yRYBQ2EvXPOT+Q5bvxzcXT85xkkxjKkIUmrVY7oHfPXZ
vBKoAeAdScIu/yGv5Hlurea8jjylo6O3DOHxb/d6ykfTmpKtPFrDzC8vtnR7xN7Ca6zJF3ks7am9
kAlps5vaeB+wkPCEjN8ygXwqb6KNZmYvM7svGd+/OKfdR2iNJDBMICPbXFlj9dppTX5LKzh8z/GN
xdpkdD9IaaIInMB1/XplRVJ07mEmmQ3uO6SsByAceGDQQxIqQNH5YK58Bk1lrH+y1zTZ5jXT81CY
S9Dam834df/FR6PeHjdUGi/OWvM/sijST9b8O2C33ehshjkuFrP4+PVJY8TKT5MpzlBfg+hxyQEQ
Rsib27ul27lvWVpMAd1e9Wp6i/62NEoOlbA2nQdEt+apLZP1UaMaDvue0aGeTg4ZQTNv6jSZzVkh
TBYpeLJA1Vzq8fvoZDki+da+czW2QCLR9McEHsbjwlAhyvhEovz1rOTD0xnrIiDOcqauK080u/xE
ZwPeWKWZ8kQcE54lu2ifUA57ccsADzYI7xboivYJLDI++KEk8TrQxtkN2oK/3Eak6lUTA5Wi7TLP
Du2Up58WcPQO2ae+ZAXl5y4yHdRZgS72/qOQt0PD1os5OBEdbPNRnM1W+9HkqOqhMDGeuNHH6U5d
0vtsZxJURFERk/LTWrwLkGNwXQozc915XAfjYMxZPNryNe0HO7TU1b3aQDf8LoH2MijoDDYIXHrT
Po7cYxMpLC2S11yzH82ueBnAT9/aM2d4qblpaCMzCjSnMfHEb7dA5lgCkl2UtGejcZJ7DcTMnbbq
xcFtU5bzi2tnsd2WrA292QQzUZLc3mEqmWdGuaNbiixUeu17A09jFvoP0YB2F1neXYiMJxFCr8Fu
6da3XhuPjWs9cE3S886Tccc6NPmisLYmbOkbuGbcAs1QH0CPsLTbmjlSagNeGZ5logN6fQ46226f
JmQiEEgK+b2eYTjIDB4eIl1M2+tTU0zd2XPK2CB2jzAXyRucU16uYkr8YtnKa2lrL/ZGiel44lSu
W31SsYkeFw7hUHWnjgjuEkqyh1o7lais2/aLQMnmrzBtr1upOueeD35cbLbKTDb5omq1CKCe+bjf
MXF1j13uOj9ynaWEuQj1w7EVXFJl+TxqQ/GJMp6RTEEDhvHEDRD0Dn4yeOPuJTUJFJGS88CYq2OK
+QclowvtRhKN6CVPoh6+Z8zdEMO52+2a9UsXGSkGd/CfOp4ekjemSM56c201+xZSTfnAxwrtnJ1o
91ADzQiuRIPujhjVY9nQdJkDbrVB07sfA4y/iEiu01aTw2x03efE7iYUqCQA187vKvkTgdpy23u6
sGI4M98QtH4RGS3dJpKXBcWBT6zxvHccJXItS7npTTTKW0PcG19DZuJN+k5wycDYwAhHGssrHWYa
USS435EizI+OlWsvJUNtagiWXAEJQ9t5AV2NmUJPXAKq5uKlcPDwmPBqfgysH36MfV+dUQQ6TNrA
drSzMh+405dDOfDYtDZgBYzqrZMU7YNhGtBmMkFlZezTsK53b7u5Wz4aYpM+cKAbtza2q4ARwub3
qEdDOpuWk3zMJyfIGgskUFm73s6eS6/zOpbaedATjRHjIO1b3RPTwU0FUI/RTV9He1XubK2HqcH0
S/AmMt5iaKigJSgYI1i9ySemSVK/FRY9lynpqhCDt7etqzlnE3NSlAirjpJBJK9s6sfHBf5KEUkw
6nCevEa5HVPXOlEplLGmtiLKVxSZ7EZaM2L7+7OpdcKxgTO/LH2+HDEqiDdbjORZcRaGqfSyYHGW
gYgJErBVR5J5RBVWz7NyVlsOsA61wrFNgJ51/VgERbIlh5aNEy+rEvFmVl+dAcLP0CfLHdM89aZP
mv5QGW0fCwAJaBLKJKBmuFlbYmQUJU71FO+QK78Ufd92YUFOSbAuomchBY8nh6J7qE0VV3NfmjGp
eTcr4Mi4b+GQQEIxDlY1zPcSUYtfzqQCEirj3m2LqJ5EMSxHJA/KF2PEatl0w49lt3ALexsPHilB
h6kCS6IYjN/6Ps9DTNB8xaHEMrBWH7lB2zvSVCbCzGCUDEgzX41ujddlTUN0RE+bbTi3a65rLG3c
It4aLcb1h29LA3Ixt+kPIJvoYbnyZsJWoplc8mglXuy8Iy8QRA/JaRHJNU/Fo5lYVog1pTgR4rVe
ksIlzCksSFPSItuQj17J6apdnImJ8hwVu1y1i8ua3JUHqOmCZdQ0LBCDhsVEIOwpSsqVkAoVZ6VH
rmyNPKTa0ART/8qrRalSBkVal1a0DcU+nej0wrcgddMcc29DAa7xMunE5cyEyGSYumbTt42k1Y87
yGmtzQeEo/OhbrwpSM1peUocKSNtk8NtWlgt21zLvBkt+S6kkUeysx9zr1WQL4zsLL1GDyvE2XfC
6ayvw9qS6qo38qs2aOPNUjsKVJX5R59uerRY+nzjMvsIWX+bZ9w6aD6sbLj3lkq/Lo4tHlNKFeaI
kxFuivMBcHGPXJqKz2VMtyBXepMQSbwZtZLbfloQ3VOKAVLVjBAo6VwCThNMmOuIXUxlgEPIzerj
T77IXeNWVcV3R2dZaooaA6wGobU1v2XkCockvHrnLZV2EyHzo+hPt378qprL+J3whOK6LChVdHeA
zAoo4NQX3pM6T57qC2oZJSznsTxJmSBsl9Lcrmbe4yGsavlWIa2+GbL6Gw1o+l/snVtv3EiWrf/K
YJ4PBwzeghxgXjKZd2VKSkuyrBdCli3eb8E7f/356K4+KKuq7dPv00A3Gl1tM5NJRuzYe61vLfml
WI1XQzvbJ1rTpR8X0Vud5+z6Wp1/k72zrFkE2Wzh2PZbJXT1hfLF2cC9Ha8tIKI1NdDVjBP71kwI
90RsBM0EnQGN4WnmTYN0+eTgcTqhEypu5oyJyrqeWhAyRQ0LCd549LWoGz1cBUk8bnMRsRXonpLg
YGK3pA7IPPebG+osHH1oi2vche7nVsnqC9yQ4uscldjSGL5YGku+hBLWwSx7QEuEhkvMLs7AttyC
Uxg39LoP8YR1qALOygY9p5c47IYvgvgH36klw3+7oBWLFgkXI3m3PEIhRQndFtDdRey1D6gcVBhs
GIUXyOJWVM/tPK2Ji5rBemMWRVNeN/171OT5XpptvFc11JVRK76nI07JZgokx8fmJlVdzjlLuVdi
Evu7MGqrK86+2U+ZpdOBsjTsdSXjY+I8/cRzgyMf7JGDH5AoD14Z1nH3kDla+L9i4//4/xIbCzQv
CE7+9VD18A2Q45+1M3/8iT96PkLAEbHYzKGcgt1wLLQ4/5ymCvlfBgkstsX0i5SKD7NUDnKG44I2
IBbp/3WAUCCDMfGYsZpolBdhzb/VArI+yIxx/+gmY1uwpJgmBD7on1tAqQjqDtOAc7EjSzuEuI7r
E4ZClkDNFRN83dUIxdvksEledPZphpPjfQVR+j0qZ/uTJVMTn0RpPjiOGD/Tp49Ptilp9meYZoNV
hU0sX3kzxHEMG/PUXhkPhQgswmGoH/WiDtCO9jGcwxM65WZHBZ8kF2lEHkemOnO38UIUhHyKgA2L
5RqoY+gXOfikBTSxjWJhGJvE6+4hcLXwB/UhuMkoF28aetE7yLU1I1Y1fKNj8GLBpvxmMUf6QviE
3OlVXL2oPNXX1DbOwTGbV1MljIFGN+KQIQ3MHPMUjXsEghY5wK52QeAbjAz3+m1EXjSTIIXMple0
bDuR90RAZrzmRjwkt1oUGZ97zCsWh2NfxCP5rXGkX6dmORF1DBz7Vv+c2bGHHnGcbmmam7vK8D6P
o+tsep2cPbPP761Eq/dWp4wLelR16GhGrBmwYDzuy+FgMx06k7z66rU1R6yqwEFcOempzlPErKXW
f21SGRymwDa3aSGy7xiGFdJHV3xH9O7WJCOrcu8Z8feuM9TGG+Lx2UbJjAs+TkL2C5dwszxzXwyj
Sze2hIo3uuXnPM4/18RqnLFZEZgbDf2XoNXsDYVfubEY5TKiW7zvcig4VmScicTKjD088/NoLbaY
qDosT+Rj3TfOltxttI10oNI9nYw6ZhAEkSvDS4V5k/13p/cmbkjcYci5HKYVVysV6R2AyvkW5p6+
ZsBY30QmtvFVrI82V2FS5QHM3oFsRgSNISX+NDhNdmPn1XQTUTydDY/DJGDh4W5QtdoWmNDeWnz9
RE3qJpaxVKveESUnyFMHS+xyfNE3lGjxfiQB9AYcHS290RlC8lQzbZ1Vlb2PBK25Fc5XeRJ0G8pV
3Er9QqMPNrTyMJEr4j2Lde30HpOCpntCMwPiszYnY5uaac1eocvYN8KIII3IsNeplmtMHXPDO/U5
9AxU9CDjOdCWapF03sQ1Hwq+RAVCa2oeQ/bFnAQhI3ov6d1tXBdOGCQQ54ZB+DdntnUS2sleIGoP
jy8ANOAY48zQ1qzMJZtY9z7TkCJsUslTFdD0zF03okFh6197XKVEYwjnLa2D+TiPOfEWTh85u0Ui
BGy7HZ690jLvNACNPsIQolQhGiAQTofpVA6a1a5d+sxH1yEBnrBmLdpMnTHfSdsqN8h2IXo5Y+Hj
0jEODS7/a0Yu5w7KX/dkR3Z5j8grQs0epGC1vTBG521OSJI9N1+7Hl/JIfAW/FzmIYhg8r6aVT9t
xNwz8mshDsTkhj32Y43YYKgF4nUSayIPvL5qreBMnK26c5zaFxifHmKYpVfP7PaqMOfbgYphXY7y
aHe81nSWjfEQBznF/eCUd0mOcl4Mgkk6cIrpE6iL6oyL0HgwSEh7iXVR+5rD4b0b1HBwpzgKDjDz
JGq2GmkaRwZzrPQzdSdH6HK4D61a3UwQ3NcsnvqlgfcJOq/Ao5jH2KT02vNDc9APcy2+0Wt3LpVV
FwdD9MYhbzpnFYsGyispEoTQBOFOMeP2g7h60GSFMmMyzPYTh6zpe65XKIE1Oe3Bn1n3QBxofiu8
00jGCAwWsZ3uZDdWfrxwTHVjbk8YTMbHItOtbV0V4dpBK3bWRzh1ZclC5IXR4AcAqr6YpR7tp2rI
1tqYeTS74R/QL7GdL2yC897yPO27wLwMMBJc4eRY3XsSaOXFIqr72oCuWCOuwQFW66/hnIebGj8z
sra+37l9w7y4CuroizGH7Y3Ks2tDVxRfHAJwUynILotAcy44BQxkzd7pIvZum0hBm2+7YN5YDIsB
q3CSpEJ1faxlvd/JyPoeLp2dQY5veL77dcqaCWEnHaK1cmzthtjwelVW9vC5GrEXWKKar447eLQn
S+cLaEneDUTZ/gzF9wBBfjwXUaexYDHGHpDav6RZjxlG1vFFBEUBoaQUr8ALLfqs8yPHh2BtDJOx
t8lXzjGa47GJYzH6YDXcQ+5l11kXB6oHfeUpUyysPWIiVwUGJaig/f1QpeFnVKLYZLuc4bVTRHdJ
1pDJoNXh8MSEvD6CN5TH0I3QrfA4envWTW3dtPpNA5P0Os/dXUfOBoIhPSOcEOm5zbP3kExGfgxo
OPBKgLTwRHGDnD06eK52Tekec1ZW8PZMMwjXVhG6+xie0DZ022zTmF2+1t3gJuH4uCudpjssrVFa
QnrsD1UOsglp+pYQgBhbYoctiQPiZoS2cRPC8WQrCobXKNbB9/e6c5oZbb4JiDdfkQtoFxv6bGMy
rZ5d61GfrOaSegEGUxCqB9Vq887tZLepbdk/NnnUHW0nf03mpD1EiQyhD6DK7DmI7km+YAo/amFz
jDnHMdgJrWtDwvbdTPy777Jz9eRn3QvoyF8YMg83Hrsy0W0i6D+LONb22dzbN3kVJ0cjtrelifoL
bRzdB+sJN5W10t0828SFGawkDqoHzw2rXde69W3ltgKKQWVu9Tr47jIkQC4SRTv6W5y56DzsG1Kk
biLLGk7gXsLn3iP3RDbkx1VzVvuWY8/vdp09RDmgaiNN5Cd8qfa2FSmzGhHAZUzMc8+quoHt8xI0
HBvy0opuk6q8yQZtOo/OeENMtvWY1ThG6gSOB5LmfheryNvGYxq8qG4akRvE6oVTCkdYjyi7sjf6
gxyQGDD6fhkwijGOyAUszH6VLqfGrItetc5maoEieiXdZD56HnK4FIL32J5k6eBMscq8v1hZGRKS
pJfrSJfZY6I5xSeKKnwitctWbwsORMSausktJGixI569umShtc0dc8k+19V5MMlvKEZb20WJlW/1
yAhvJLHzG2Uk3T7k1EinbkicOxpa4yGyMtqubqf8KUlspm/DSwPHZF1KRUwEx/v5tmIKtMblK47l
rIqt7Q7jK3oe6NxNDfIxSIEwQGJCZr1yFikcWbnjG4F51YuDFFmnzH3NQy/w+SDvQCXrbUKfolxP
haYOU6O76zxJtT3+CATmIBPyBMFLWpyr0WAek1oOXpW8xipihd+CVhk+0y6Cd3OHDBvY34xv0uSW
unfdxjpQJcOZtzreE7xvgTjOrAP0Oak2I+z7+8DU9HcUnPaqnTIYUy1jDeh84UbE+OYoPdSmydJ7
W85gjRt9ovUTNMvoz0gOOj/1y4Km2cNYDzay6FDFMIZIGal1zZqZRePXwLtRsclAPpOpqGAWdtJG
Kaffy4oNacUkIrmIoRVvYyUzBOgjC0JvZEx/UmMbFACmxSd3DLoEXWPvRuUb2nvkH3hjMi9/kCOB
udYxwHGbntrR9cqHYeq5a2X7bdQAm3sFlfIqUY6YTUaHQvbrgrwsrPBxKv0pCgmqwhaNApSJ7/fK
qaJvg8cnpEawn/kz5YsWDuCWjL460EgE1SZ64N9648bHrnfrc13x/0ZuV34xefPMdFJbrqidU48G
RkeLaBdLuwJpVI3FNxXo4kw6jntwsMvwBjPOv8jOeZgjJs01U69vVlY1oNLlXJ0AuYNRhjF7VTjZ
UF0hBNXyKr/XB7Ttjgm+B3n30O2trHWX1QAYSE33u0Taz5C6yYEgxeneUUjmZGYbJ71osALooI9j
W4e7mEWjbztTvoTvcT09rcrHMe6tz41Y0m4abNiSPrsGHk0n/Efnzl0HE/5snLXTl8EObsPE5bbq
mTd+YogW+n0SYsduuxmmXBUaayAija/I7WPWijekWwVh5d667MKLcbruDkkjqJGbClrkmCfJQ+hm
7ZeW0pMzE5SkqZjDT7k9N1t3udmYEZKd5rWcvmy4ahct6Ae1gsUCJ6Cr9ANkpfpTEOTk+sQoLXcd
g7VD2qji2oaeWoW1qJ/I7xTPonLr56IMnwJCWW4soyJVcy50bW8aVQXmAEfYquv1k/Ty6hMRQQ3i
q6Aq5BnepXVfRPWrnBXDnWoeQ4KiIrxYcKXY9uM5tLBDZIED4XjKPidYyx7dZAh2gNpw8E+dMHYc
hdpHGjjDt14T5rpCH3pq8rCCrx0W20TRPPLJs5/p5rc2Pf0abRZaq9rwg8gevs5UfVT8mo2Nthyn
u1q62DIKL4uvKvSoxHBeMJJJOmPTuBq8NDl7Bybp8SGa5+TGBnh0yE1PXjKbk4McHR4mXfsKQHl+
jDAY2CtHkIK9YihUbnQ7hWbPUmHw5A+AvxM532pTyZShq4Jda/TZtVjqJHPmuVIzoxZR6+ExMAgS
rKh8sV545b5IArFOOJYx+iuWQlbY6sY2Ka7jQreXFQy9woScOuKxS/L6uWwHN78VUMDNTcao1zzX
gl0AHXCDCK6LHNrdWPed+ZvGrGa4E8D19g5JGvyFvTZ9bouxGh/mQWPwC+GUA2971+mNKY1N10lD
VuAx1DicuCXKdbdlWOOCMBtRMqf5P7kFsWBJrLjM4bgLNFk/YJMbn/7U/rn7B7j1P4ouvyuxVDf/
859AUP4cbsPxQbexgYM2oSqju2N/oJpU9TgkmSmwU2sNkdkeuUQCjRxTbAiDjNLDFyM3d31iHM3U
3mqW2tqR2LgyOFfdjL4YK26v7bw5ITEq3v36wy2Snp9Ys8tnc8CtWI6E7PkxnCoXfV3ogTFcqkrB
bKZWDPZx/5so0r+7CIoigiTp5+ry4w3A/TFy6O2HS4wkf/m3o5HBKcvtj+/yv4a+3xj6DEkb8U8/
u//avv7RzLy85sTSXKPy2/f/QHb1Wnz7c2fyjz/4R2dSiv9C0mbg8kAEZvzDzPFPW5/4LxcwArJY
FGI/dSYhKRtCLOHcJHvxIPHTs5m10f/8J51JYdk6DFm6R/a/05WkAfnzU0oEPAZEuqZ8Bj4XL+/P
XclahZ3KPdYXDXb5KpmiktwHYOmb0EW2Ehv288Bg8EwCZYwjunqmT7EkksiLUdJJWsPISv2KqSyQ
g7xAmKw/2QHxuIsOK9mW1uD6M5kzB8WhYm0xvtkCmsGf18hLhT2V44i4SzjevHpmfnYG4OTasAva
KvBbZXtMEnMqCegxdEvi907v4gtCY2fNWAmxT1HWHOPceTXaBhnQOhxDT78jVAqdthpeS8Z4DHqQ
sVq0W1QbvzdAIv3cJFtMlu5FmuNuiGW1rsLi3aM8hFtwBW4WQRLotpaRnrtpvrOS6YSsluiWhMN0
FL9OFU69sp7fbGDrWS/eAPI811OzhQqfAW+NzM+45fexcp3VoIMAI32P0YXmXkRrPqd99ip1pC56
OFx1lZ6XO9Dm6H6sNHtPqoLzIq6OrZlBijWhF6FpYknvh/6BlsR1yQJC7eGEB5V5bxjCvZ2IlkTe
6ZR2RnmYs2xJnyXZHgsR/db4aESdsR7T8cEhxWGooBma6TEcs1dVJxia7YuM8DuuHKvZWHyhgWzA
sp3urIzfajLbbe1V9Qql+xF7QbBaAtk5EhPOYZTcKCNSwQqR7aIOIFo2Tj16ehoikLaKpw0Bw9zL
KH9FIMGWvhCuqY6n9XKtilzRjVbPd0Oj37XGsAM7d0KiArCGqqGSjBL7NHo3AV8zQ4rPaTqeDH6c
vVvib0livmFpTU9zQJR01joZojSTmVvDhZhZJbSdrJmGXHIk2+VJWXWAHWh8yNkpx6kY1kWkWp8j
9ysASeIxjPGNvfsEWCdeJ5GKL2lNJN6of3Vr85Z2rVg7aDIhFu1nu1P7euwfOLnu47jCCKPMfYj0
eKXpLuqWFphh180np5yiDSNCbY1jy0SZwpMwMhxd1WxJK3CjT0Uo3jxzQPBCqQIjLztSXD/Uqnuw
xuw91yHB6U7Z+l0+PpiBiFZpjCmUcBxvMzsAtUBOQnRY7rsoHHhU1jMjMbqtRCFWRA9v2+XP8T3x
h3L6HkznOZZqAq/P44iV8VKRHPJCU4gs+IRwQJIaekbNPHbZGAZEaJBjMmFF3Ndy6o91afeHJnfc
w9hr2i3ej2yDRjq/LbRq4kSY9cc8qpu1oWXmG4KXl6lXzo1w0yrkqSljDnGK81vie1Tivkzn4TWQ
pULwjnTS2cGcKp7IP37KRyQmPnwRoI6w9iAEBWgR0xdlcvBLxwwnDAIqRs5+1U5qU1sjRk3lOCR6
xKMKj+6PGFlZXzItuitK2p50RZ9KjcqxQXu/6Tv7dSwm9VYUBmWqlkQb6K10jZhEVLPnIAHNO5/Y
jEUNZbd4KHn858R4K0VZcTrNcZGh3AQBLbZkvfG7TbwC3cxjiDANU5hhubeWLrvdaPDQTal8lppz
6Yx6OAS9etcGdbKc3wW/L3XOn2oNVnGPrDrXAVa8RI5BxPlJXhwn9PdImic7qCdYzuzqdo1u5gL8
8zwHwvkHDelt/O/we/k3ZdeHouPH1Tw2NNO24O+4H13gnjV0hQMhmAAU2iTQnI4MnMkIJQnkN1f6
UN8tVwIZ5MLNY0Lngfz5+XsNUo5mwsl7b7TpqxewGi7LcSIGnGXNqiHbZJj0f9Q6//LbfZRq/7gm
iZoO3D1SW+WHexmahRe5DRnUU2tH+AH6h3LkxdZMaz9odrZevm+W4bZpWN3+VDv8zY01P/rrf1zb
AzAp0eoJ+TGfgM7CMCdwSvdNrkw/AdpzNwXgYVguTkmZpHvdG98GdOHbdOjRLPecWJWHL0ktIg4I
YWExn7oQDgR6673n5QgyaEDgBj8NYCdwOWIGSdEy1mVyLhy1ze3+Oubhk25HMM1G69K5zFnGsvR2
tl1WX0Jq7rXFnM7/9Tf9m0eIMS3eVoH13v5LOK+RMaYqDQsXqNFsrVK/o6dzB26o/s0dXbCLH98M
LmQupZVr8SgtT9ifhfcDVnP+Ic+ql1mHZkQuTK7KRs9YhAvHQ/zopuc2FPl91k93stXzexw2dJ/n
8L3uWZeXUgUySMrBYjxxzKAPh8Rd85yLSROP7HFaRlWcg3piTFOPxvgc2sa0g3GHoHDJzu501VyL
dHwa1aJwNWLriLkVzrXTInAu4nfaiViU4I5DTHXL3agl70E5P7lht51bopfHytxHE4OvqIjXIeJY
ZHoj4dwwBo2O2c5Ea8Mw+LvpF78oTptribj2Nzfyb1YYk1OGJ9HnSQP14c/3cSadpbY0s9jPA/1U
yomRlQ35GqCpwdz/+uGgwv7Lb4ZTwuLXQu9nfzw5KWOKZWZNxd5O+6vVxEekib9Jh/7xJn1YMaUj
DE5O/Cdk2eUz/Om5iCPgK5muF/vS6ytYUiOAoWB+W1Z6LE0TIEegT4a19zTjMgReRHMuO5I39xnY
4VfXYdBgYAnGA5WYe8Jb2WQ9Vqdqys9ChO+zM5gbeIbpPjOdeZWgjVyBpGhuspihs1s9uih6Vw6G
o4OFHn2d2dQtJHm0a9A61RbFK81vrzZ2DIeWwVD8bhOeBvCfyPIxPaY2wifwSxSoAgeCLQAUL6qZ
Xm+vZWFEG2zYv8lsX9CmH3+UP+JsWYfhmxo/37DCqFpkXHmxFxkHhT7KadW0HPUNLeU7R9wBwP8J
jmD3ktsOYKdG6atZ5LdtwrMcpMWGvjOsg2AGPOiI0u8i/XlIKtN3kSAi7HMuQYcZoQvsS8TUmMQ1
VqIKcI4vk+lJN4a3uVkoGPGn0aQ69NAZr5U27tJIR9PPbapwRezMbNh51XANwQDSteT5tCoWvsbp
B0RzVsJQNPN2hj0/eZXq/+HX+pdbx9+8JOwZy7+EiQNffLhHQ1hjhR/6Yj+4hU+JMzKa5+NY0JeC
KvzNL4K85a8/icsuzLImUBH85Z2sLXMyDUbVewVza4N3pvTdIDmiw9p7gt9nLnkkZ0iTyGhZppKE
CjDMzkymZqz0gUPfz6tQgvf1xgNchWGDVL1iclEziBvE87c0iJt15FHto4E2fbNq3vJkvo7ZdGL8
y2bMYxaa6WswLFUqjK6EtmXdkfU8lsaacnUDVcndtvykP46XszWaPhGazGRVenQ0xP9JNfTbKujQ
scxtdBjd8e7HIQh5DOY/GHjHohseYnpZPsMbME41Rz17Hh5UG+qryfLoQvUPRiruai0+mibVmpAd
Grp0wpKMXzjnf8EWxQNZdf1WWKrZLK9RM9oXHEsPTrgcIGxyQ1ynQmFQUy0B1jqPZND5suL/zeT9
uU5sXjEyg248e3xTS7hGxw3G+3eOTc4s3kgpbmXWcxL1NHgtGmGlTS5GjgchOc45ThnEjhx/2uzI
oXiXB+wscdjzYPJ2OEN7zoT9EjVDcUyFTVIfE2JDTevlYEQMZbxDLFsCkLcvILKeDZz1v9mPfxjQ
PqyH1DoInfCD8UR9zDzGYcuoHH3OvpHTG2bxa6Oz7/Ucs9CtJv5Sf/04apcLVK31qPR+vPNF1G6n
oUFekfDH6tz007ZINh78BLdXpvSzNqzXhuEWG2/spn0msCz0cYpqPrTiTV1k4VutZd65Ul7kzyH7
IplfHh5rIO+zNC+GxhoD4+SpNym3dGVWa/Iiu/UYtvgmXCrrkIMh+2GEYhvFK2U2+qWHtmcFBa9w
VYAjMH5nZzSvV8vuEB3C/t3EKjUZrcynPBoekgDGVi60eYl3enPg0WxV1V4lpwMAEs6lZxPhkNk9
4Em6W6r5Vv5zf/3fDttvOmyCvfeXor+bssOv9foRvf3jT/3RXnNd+NoOGcnYPPkpbId194/2mrdQ
VGiO0iF2fuSR8Y/+afYkJInkd8R0VL1LxDKCvT8abAZ/4RLc7knDQBtoev8WRsX8UM+wcJuWQRVq
SxvF4l/qmXhSQ4d+HiZmEeDNhJYsrjpUIWTPUK3KOnGXGlLqXxtNBg8y8hhi5kVw1FQcHJvF/SIz
KW5KHegbIvh+bRDtgP/aTbUHFzq3L6MKrGOpA8QUUYKFp9C672x+EKEoZp8so27BtLhUj1EenEvd
YmyFvajHFWeqtQh1NezaXJv3ZZ07n7qiG3/Tpv6wMXIHLJKtLJvbwD01P7apOdKovuyr6jAqMd5B
nPZ24dR5a6Ntl+/F5/51BfmhWPlxPc9ka6Rxyunx42pmgGsfwzStDoOmzNUYZl/DeYBhFXAPfn2l
D6rO5UrSNIR0l7gtgf7k57Jo7piLwmbODkNQg/BLEiamE4NyBITxJ8aw1m6KkuD664v+zdcj9UtC
vuVhcpmA/HzRRCdSNC9IB4LLwa6iLbzZRmd597vRRon371/NtoQDAMhllvHxCBV67hAXeYLmBn9E
ei5UPm+ZOojhtsu8h19fS3zoRy/3k+nwEtNnYtKm/f3zVxuRL0RIReNDHY0Z5K8oaDK/rgnxcZWY
VxE60dtOdeJmaNJ+j66EdBX8ks2//Z0Z3nD6oFOzKBg/NgHYpuSUd2aCd3YBNYzNBGIyBNbrORUo
xl9/6b8+QzTzBadgajgXe/iHs5WqvcxslQPKUszzfemqxm813uAqqtIIPUPMBiwL7FK/ue5fHyMa
DfD8iItyPOnoH85AaZgMcehUyaEYahiRPb/mAA4Bvm6MUujX3/HDtYi24e+nLtZZVG3BAeLn39WK
NbrrkRcTWVWHPrYZyWlJV9MpxJT1+OtrfVhvf1zLpiJmpMFRhRbDz9dKcmiCSuMZmidOq34ZyPyY
xdCL/V9f52OnaPlONq0Fz2GR4XE1fr5O55DO7ZRjjOQK27fPLJIvxbnVoOCE3xnFcd6uRkXcGkLJ
KsG/l4fRb44cH56d5bvSpWKhAxdpoFX/8Oz0k0jjGlsizcUm9FGE1AbRWlp4DswpJ5jMtf3GMaff
rOc/buGfy0UuuwQPMjV2TfbQj8fnPnT6cg4kA3EoPJ8VyoojZeV0qZIi2lGkYW5sNUjzyFNgCa2D
AQryYXCK8RuD8Vq9VZjTj1htg32oa4jf0HoegznR7n/9C/3d57T5YUj8pDr4G2Al/JaB3oW2Z/Tl
fJ1gESqEvZnHT5Q5g7OnxKskbFtNyo3GcemMdIaRuomf6NClpXXyWhLoxtg1L57mNHKLGrdMYCx4
st/9+rP+9al1de4menabisT52FUlvrwtm2xAWeDpmLfSkHAHLJNNu/n1df76JjIr5ieTEpUDL8iH
FTbWDG6K1pA5sDBpvXjGs16kpX3KGsv+9OtrfVzOeTw5vQNxZ3dc0ig/to0mt7Eba0xYzvH2+aEb
9L6eVd2aNMd0SyoVVELo/ifRjfKLlhcwu0q7/c2NXRqKvIk/P66uaYKYZ2LKD+2Sh/lTtydTlWbw
ZgR72Q1qOsjMYDFtvdGsDmFXzfcQm/WvNinraC06ZFtTFSUh/z0FAYQ7yD5hkwuOXtdNd4A2GBw0
dQJIuOZQgMg1zedzFsGHj1CYXOfMDN77scue3Cmbz3OGSAK2mHI+yZrejZG79qlXOgtuw5H5iifP
+eRElb5vBbkPEXkXQAaqWENNPMz3E7xMkORF1N/mSm9fswB6waxRxjUMXmAUjEXwDrzcJh8lr3MG
jX0V7OdGWM02kVFHH4mhDzVCmQLEKjjjvZJvId5QXZiPw4/z8gg5h6njGFjvWd9ag5+jD49QviTR
OTR5sy2bpUWoPv7aRSzeZRMS1FhqroFemrJxobtiYBhij46lHjnWbrB0iiGMlc03VyKigVEmv7j1
oNxrKRKeN97+MN2m5TJbRB6h3btGw9qpN538MqOf8cfUC89y+bONXfIxQKZanNuXk6aMM+3BK83p
zD6TPdX1NNz+uL0B5+iNUUT6fWXWUYq0ENbrIRChQ7Y30b9n0iNy5KpzlFQb+WO1YjAJNWtmhXLF
qL0UJeOqNUQAOMxZBm4P6iz3bkIcBwpa1yMmc7H1ucO/p4Et0Is7MzUk7Q6Lv2cAdnJ22grnKIlY
XxWZ7QUgbzWFCEy8hXZksykkoWk+ukWvjJVmcG9z04i/ZmFubAmXt14JesH0ykuTqVUQ56BVBgL+
1m0K9EHv6/E2nqw+IsNFxC+Z07I0LZBoMZE3vjGX5zAfyuDoMgxCKRW5LdTBUVDAiLyct9hueZZ+
APbDYcI0FHD0miDR9PN9bmsMjGeojjTmmgq/Jl+gWeXJAPC84QHb6E1UvUZDqO+Zh/D0YqEc7xQJ
sOW+Q7R+cexSY8i8tMr10JrOoZYlx9TNNt5MBOCoLJJUNXJX2kSKPXOOcgOeihGjVqr7kNwu3Piq
OA34QGhJZbHvGI1+FmYxH7tad/amtIOHsJWb0urS19op0vPE1dYBke+3+Sx3aTxja8RxvtNBk31x
XV47NO47vZxagOS4R0lynNewLo21cDAse2OZry1VIGPgrhpPXtzfxmExHRPhbaOoNrdDF5VouqGd
RRoWTdy4Hs5TvlaWumqNcDLzp35xIi14iNa2vijZmOcwj2/ViKAQUw2pqZNrrdlwcDHX8aMTkHA5
NZVxyhgl6V1qr6u2GHaph3scrAnsDAJLfa/C6xx70bWJpq/AZV4rQBKbBCiCj5Sf3jNu/wPz5ufa
YVKFnbHK1tPosqt1lfGSm9ZxZrpF2y++RE48+EheH/o+OJWFDJ/bypg3kTWNxyjLWYCtpUbKjeni
xKZ5brGZ3wtagbSu0GbPs3OTynoiLdrKE4bYKOJrI2y+14gd95Mose4UQR/UK+ILk6Ng4ipWAQG6
Nx1hweC8MppNq34y5kd7tsztOGQIwGnPeKdWiPqWQsmK/MFhvUilnj2qagofO0MfPk2lTf1QNpij
Vhhqp3OK4WgT5I7cWikGsySPFXZnB8Fx7eVclCr6rEL96trDcJUA+MmI7brNsv/YjKArvDRxVed3
TStnRt6Iug+WZlEKGGmJw2yiFklduMRp4TQ0mWTMUlRAyLMCdgQZenJfJRx9Op4/P6fM23qzbu06
jNOIQyojv2309gmsGQaXAaGXVc8EgoZZiRqhdVIr2dqJkWOpAShYJKl9p3djs3VkF35uk3A4Abr0
2zgYjglmGJh/OB9eyONl4GSDc6e5zzp5KDwVHc2auh19qtvs5z7nwUyoHTgiZBrJjEpuSD5Cmolr
T8/b/gtIFfe9JcADqXohsMzktvw8DrM373Q7JrKxo08dlB31GJbEfTXP3mXUaudeYW6gj1lW8JFq
iZp68PbeKAw67aJT3yvDdTfEgE3HujXPEgP/2YPMh8zHEzeWjdcIsb3cdTLz7rOgDpB1m4HJ4T+J
LNoUSjxoeLdBrWTekR/V+zTa3eyzCYMAwZBmvY2z3tzLVqNrABfWd0vkm67DI+AkBSmYQWjvBoZg
W8dtcZW4sQVDoinvwv/L3pn1xo2kWfQXsRDcSWAwD7lv2mUtfiFk2eK+R5BB/vo5VNV0V7kGbvQ8
90sVDFtJJZNJfsu950r0P2VkZkdwitYVZzBFSDPArorM/eC6XNhhdeUxPlgTIGHdxm3hHlysx5cw
xjzdNbgtI7c1N2Uw1vtCMA0s5j54U5AX0DsBxhz6kZyYQNYEhOYop/cJsc3FqhoXcmsfxU+V0Pa1
EkF9I2Z03QKmi8cO18jg/uRG7ZBZTaQYoG7/1QWg8Mhbi2F9ukGNSBYwH1Gm0w9JO36R9qjupGMg
wbYbcmTWJCvwTAer062renCv6dgXTIDv0wCY9YkIGcm3SzZXY1YWtw1s7puArefBbvskBLYeHEoG
ykcWFMxhMWKd61ZHV5mqgr0TD+W3xRKO9aUJ22cndtsdwor8I3RLRMmN39RHA/TktsHv9+T3zdeS
lyYRs3aKdUjyR7FG6jS8icYhXYoaE5trs4AIAhO4QwtIY+MAhjnjmoA7UWdbPvF0m5fWO+kEmKCQ
w2L/Dm3IMQiarvxQ1d98sxowwmXg4UOegXBHCEp1p2jjBLm8NcXQf8u6nHv272GIEYuFhanqfAYl
EjC2xCbihAiwiDiVTj4SY2qR9fdQ4GNHVrRJ0vhoyV+70mwzr9PRVV+MOBq+OV0avMaK2Fs49Xg/
NxqbkMtjbyoh9sJdZRVmeM50siziYLelNzxP0gR1xWx7YwSE966yljBrnBXmmioqvp6syd/IomWq
gTTk6NaFtvmtpD44VSau4H8XG5BZPDNqi/SQNSxGAE3cnBIwSxm8MZM9y8nsykZtpAMIl8cW4u7A
ziw8jSAfji5hEmJtMh3iuizChW01G49k+IpdmCN2bXgo7G3RyFMzp+q9oTeiw0gKDKAlZ6EL0q+R
tVzKTJTEVeI3FuZSq9MHT9jR0+Ra9pthNcaHBU3gEgVT/OhWRNGagEtgfurwC7wqsPPK7b5GCLwo
J0UImjj9QmGMYz+CGpvk7b1nQ66YAQ2TCEMfFnFRlSgQKoGNx7j32XCuMr8CCecHO1i6iKIrOa0J
GStXmuIEXzDADTLgQOrSY68qG3YLG5hvObke1dqgT16pBJHe5C3GCsPaKW/8Qc5vuKeXd9ZtZ4W7
3Az8dV56J6sv8VXD61iV7oJxwU0JDRCIa8TlLDJtnie3RAdvvs3LtjupVbAH+pmvCJgr9o5M9UPr
YeazVBBfQTb5MBphg4/El+sNAyRSBrtbUmZhgnRTcQgF4wFLD0Bzmk7tG0ifRM+a4Yoen6cOhdDJ
UXBc0D+1u3KU/UVInV1yk0UnxqUVTC9NFon2NnLUN6MnALE52ju4HX4WUQ5gWVrynXHL8YBAxKRN
lqayyJpdIHuoOUa9bYx63pselOWyDb92E2Tubmo8NHvMDuaY3MWxv1O28ZZCPSa/DxkaWfdV2UPY
aF/Hcr5ReXSStfel6aIrbrkMjIpUnuH5fmRt/MSG9N63qn1DNb2Gj/kWinTczzlDSl9iaXdFv57R
nW5Cw3S/1ItVWtTWNw059lTAhNoEiQVYAYEe4rZdppqzTnz257H3Due0YfHOVHvlIsjZxqNSzyRK
vGsU+fBYrR0bWPiFUzjFz6LpYxwAhLCcnK4ZIHxOq7RO7b1JrE+bvuhB96QkJRcXg3wwqMc2aMNt
0qcPvh0nB3+EYti1g3oxrC7YaiwHh4Ee5qJUZxw6rKV8zSdxcu3Uf/F6p9qnZethd0zG7pi2HuNR
1tu0E9Ai9L4eTUpo1k4OS3EILcACjW6XlPretbzwu/D8yTgZaGInE6BLT4iTNVijfZZBiT161Sag
6aD6L69ntTk4KYbOI4MLM5LHuJRc0Sxkmw7ZZ+BgxhEZHiyMRdijc+ohQBjKBxukJM7n3qgzJJ0h
Q1OvH2k5l+CyDiriaxDn0UcfeXwBOSorBhdLVkcpQiO1AcZBWxRz2asNBLeCOdOy05hq4mzggUBA
R865q2p4cFk66+uWZ9xT0EbTlYEOFR48pgUJxVFcZwZIvq0MJ9oO5XNbGpe0GnzzdCc4+Icf2WyN
N5k3mRdBFNbOjNkWJ/kYvcalwZA7BiRxb/au3HpuRycSz4P4hj3Wc69ksiRrEQ6NzDRxm/4ZJBml
Q2F4pGKZdnektuelkSKQrF7ToG9cCC873/Tpr1DkfPWK0tqkHeUfytXm1u1mwL0DYYhLCNvMI/9o
5QSgpb0dnezEZSjQ0+Tjg2RGsGxqPo83NI6xnWqvO0YewRf0CcNe+E758vlPcFNb98Kj7a/9LNyz
lJ0Plk2+Wl9KejDdWUwJAnu8GWGiwVdDq7QK5spDmM3JxDYIQTiR7e5zUIxdnzWKroONAhi+Kcq0
QSSRgnE0Qn5F1pss2oFZ7j3Qt891KnkDacYrch+Z73oGL6RUFeZLqQSfepWTYxaNujt2bqVvc029
O2POOQDwhsrUTJPEPc/7ckpm4Y1L29cOxE+vQSe3e0o1enulCr/bDPmi1ktnpiIML7kZYNuBSNCF
mKsGF/5aJMqS61/MxoVY9uaN4R98njxjohjM57DrevwyRUgKBs8OSY5KPNc7mY8j8VUtZC8XY/YZ
qDEbstlleBXNBJ0t152RVvNuAN9C+S+Lp6Ir5rtE9h5tEoY2fr+kiUjMWKJTDdqsu0It56RQbNlM
/shnpVEGDJw2hpTrxYV8ZVVmtSei6Y/EJH8CfDUXSBKgZc0IbrkCpLOwH6Hk8YJF5j3EVmhswwQl
XkO400b6DfzvyhcvpViiTSuH6LglGKqpJWfLBHY5rU3bn64GXgh2WQc9vh0N8ZKYLqqVXKL0Tnuu
+8SgvDZxX/KNXBp+zGXRx4xf4DxkXE32zItmJJ29MUqsAKRX1vBFIjK/hOYYnQYiPt+iRCCDixK+
OkbCV9ixFbtJgGunqDHrt9zv5ZE8F8Mmz3QoxLDqisi8pzngHVaWx/griuOcCjgaq31YkWJH39I9
S6BUiHYxup1UTbDUAFccdJnMqLT4xa0+T76Xc9m8kbLNobXqhxM2uOgoGbkSoRWQmj7DVYwFEznZ
8nNhhymRm+83hQxznZhYpxvZvFdgnNYhy7x9PyDTEpJPR0KGfkZ+RzC6mkImFlWIhovgwxh41JXN
CPyqIXX3tRvdCeSRN5vnIrbMG9jP0cktbH5zSefjbipuh3thuww/WIsGG3e5CsaG0ZzbuIwUXMdB
iBxIesIRBu/J82fxLRZZ88Yq0iDfImn4TtedC5SO7nSHaSF6RTJb7WMvNh4BQkUk3Ta84VAu12An
EDZjcIxOaWyVSDTtacaMgSEA0xNtHwjG4QeCM+gvNBj6pcf9+FUPAVuonoK8Y5TaxGQ9INBaWU3W
Xsx+qK7RY6nHVIzB92Zwoo+01uFpcJNigrPBk8lJiU2AOYP/May4AoawjV4zzyW/sO/sDsJRzYB7
UzQp9M/PkfB/hA7/SuiAmJmx9C/oRtX3v8kcfv+Z/5U5OL+hwAN87IAkcph3/UPlgACCSz4MPcJN
F3eRxV/9oXLAK+S7i3LaX8QHCMRZO/yhciB83Ocvlh9jNE9+2L8VMY5y8qche2DaxIKFUK5tywvY
Zv51yK6sPknnRBvHyJ71xm6L4s3NIjiHKhVcnAkzK4qwfppR4hvDyHgAgYKXdOXV7EWOxs9A3kIk
0uG7D+XnZgbh+jXEBYH1N8yxFPFT5UbXkQRKN1dfSzeyjwJ1502X8uQGBNbZV0xDA57YWYlDnvQp
D7Bu8EBacHHfaTXciOGtrLsObmOSP0kYma8ERw7Geh6Kat7notFvoIUIPE5JE8ElYcewojUCa72y
pR/n28Zr82+JkePZtbsSYdxETgUENyKcc7gnID2LUDGu1lALFexMrOsdzeeWKZBvrzsiGmkLA/IQ
2jDB6I67IbnYmT8EW3vyUxDPVeHZEGny+r3pm+a1lmK+VqSMr5Vd9GfCOcZ3cAnVK40HA0RSxqYz
HWZ7NzVZ/GYlFmmUmbVU9mQTqBKxFLM04GjBeD27ur7FMFrDtA7IPVtN5ejvC53m14Fd6jsSFecd
GeYbKvqj748KMFGu1kOlOtxB036kgruFhMvALLPLd93T4doahbqH/vQYEQb3QHYzQaN9j5VonGwC
qBuTsQgji5MrY3+TTTT/jGUJVmNB0Z6GuUiWYbEbxvipW/8SiNKqEHVOxZNNl/ugnBzUlDJH9Ir5
YOJfyaMXqgx9bEa33S59+WWcARvKCvRfPU/OesTdcpljUz0XZEwQYhKW3WWMuvZMXTF8hBCCeB5N
kpF0X4BpGJyq2DaQcbJNNYbwBghEXuxuCFUI+1gmzZ/kv14DP43TEnesRXv0NcuKolij+WgZC7d2
fEtWT2USDDGl92zt7WeLKfBdOLscjcVU92DCX9ypNnHOppUN9MGqTg6GLZk4TSAxLTm0h3Eyh3sk
OsXaI87+1aiItLRFGf4Yu9Hvdh7rY4fgHkZdW9Ds4X2YeYTsQVWvjRf2Ct5tQnYCYKEAtPsqJKn7
3SHIN6TigfFK2mW5CV1oGG1pVo98jjnw1j659XXWX/XmlJx8Cthwa9YjmKeoIvjdm+Jyw+VaPwZ2
K25iVtkUpC1/b9axc0XShSKrpC6b6wzPaUpkacm3/EVXZuYQRBezk+X0aPaQoHmHVPC/ujJjTFA6
HKbMgysTalFcKiE0iSZWb0gSf0doTdEwi+h+Ggd7OiVukh3a0bs1CZTZNA7TW9tmADo5HUNDNonD
tmfd9hpF8C/MIhqKja/Aj63zxqpZUfXug1IuY9IpNVmlEDAH0zUV105T6ouE7bV30HfiJumxb5GO
tw2jId8GZJASbWRP9xGpQhAyIKZ90dFolxdPSZHd+il04nDjNLMSD86MIqcrVr5XuUS7tcZhVN2T
UyTjnZEHRKnqzh6POAZOQ1x5VzVLr30pSbwpdDFTHJfTXVsH1lFlRbtidBtDMeqLu5GH8X0xZprp
Rway3w6Lrd/wQWI0ZcYJL8EkXhVN7kqV1MhCphf0pnjxeSXbaBm+Rmh7U+vVw/e+cjPjlGXWSrUU
Dywbe17GGNcauvVTAlbviGa7Xpuclh1mo/4mFc5rqFhojcxOtvU4GFfZbDImX+7WkyIu15QNtSCE
1Xz63vXDmeVBsY4kZpXUYmRjhrnYsTf6wj6xWhVZ/YTPyj+WQfMO8BYvV0ojNNETRBTqsd3deGOW
3cq2emEHCIFhOvvA2nelqB+G1C4xyvlkvYgJes+YD9S2i4UUiXxA0A7kTpA8BdAB1m+rOfGuSMPq
T53dn2UWxbspDIa9RYbwxuwnSEWO5YuNTxzjqYt9pKj1SEQxnIL+KtQj4UhQSC0uo7PHp30RMfs6
wezzXui23htuZewdAMNrsqvmaxxgGUre2hxIxXGbu3aawnvc/DAFoP0Ud7mhxxsv7L77dSKI4IoJ
jynDdmv0OPSJ/tLmcpsFZr4KuPweffiWG9d0a2QyrrWd077cUDtO14XG+zENZvdlXqTQhguQxwrT
O7czWr4SORylYeivyy4v11CbyoehiKI714qcFWg78K+1mCBkDucwEuyELDt5K3T0lvSivbMaf7y1
dKjPadfb914aVg9qZEEmbe/UQ5kDI8qlkxni2e2TlvEL/0FrSNYaiz9aEf991EN/T76wv56VnnbU
seFOjX7xseyorudx26tZXUbpkLbZqd655h5jXDKZ+uAxSLu5J30ArZdf5WecdfbaRR+wD3WfvDsF
XdwKjle/9nN1z0VYXIe1KG4zd2EtVJ6/Tb2ZLHNT3PpOT3SalXXHcrbt2yKww42hpubGHc2vLqZE
UFdG/lDicl650reeJbSPXT8iIefKSEhkpi7w1sj+qt2UWjgUkQDtTdLMzsbghSe3Hydg5qk+epJH
pM5n72gU2Jx+Fxf9p07+l3VyGFBZ/qJOrse/Br+QQsgP/FEkh+I3dLZ06ri9/lQhk7TIlB/qhuWb
KFDRCP+zQrZ/W2JZgAvbKLn4uX9WyI74jYSYRcMCGPRTWfzvmO0x1f+1QmbPwzaT6EgbKZLl2zbC
5z+bjqZSyqHy0+Ak2lKfjawn/iq38nttu/n3shpmVKTSIZi0cOOYe2qUX9t22b1mmddzo/V749aM
fTi9STMNt44to6d85ut9blOt3xMJTPJYt+TVr6OK+/+6hTu4U2TEbiNd+Azw5XinugbrZMcWA71K
FhTfh2FyL0OrgidW+Vm3QrACSVQGpjWBU4EmxA7qiJ06PULpKrZZYrfwIQnZYxhQ2t53pNnFj0r4
xxhX5HUW6uFZYve9zyODfZ5CjvIh7bm8wSx6lUOtYu5fpdnrHNntG1msw7OOW/L4GGh+EMjR0JHG
7uKX0D7rK4QiGLbtnm96rK9mH9UpUwFn+vBLw7irqwwclj+wXBkYgxw9p0GpH/eBma7G2nYuVpLl
GVP8mQG7ZpvPDJ/kyQIB8haCf/JqTjbRBXZAGHzvu7a/CkvQq5OZJDdUDKxoVB0f0pGEQKjpwQk1
LoO8GkPeZi5RSpdJPBM1UiUFGrIpsfSqNrHkseSgytlUTh1+n1AiN2v0zz4ATUgGZ54Dcm1FeUta
eZ5twffgBLPqGkB6q8NzB8WYBzWPspUIm+DaoV7nwT/46n7wy/YQQ2g45Ibo6UKiAGsDWokat6LX
PLTFsh7yA4MRsebkhAWbVIOA8BsTepRYBfGc3aQYvAF6u/7wAqyBlbByZHCG+IyBPZknzSo49kPK
Ti+Smxj8+Ba7V3cDaa9bpzpt2Vt4xCQ6o2a0LNJenmRWLubfRMe3gWw+el5FHYSc25T5uF1/jHFe
OCsifsiDS51ZvlcdZcchYrT8FCmdHQe7ardzOGU2aebe8NYgeLz1xm7Y1E3l7kLD7nxaDvQYZh3S
eOkU6THOyDh7QoQQ6eFuNoIU/LpJwpHc++aQ3o+Tn9xC9JzM4jufroWoJCm7lHOrnQqs1kXM3VSz
rfP8MrqOe4iPpVkzcXTYmI/u6FF/mdaXOOAYcPg3WTE/OL0m+LOCQ7NGuoDLK6rMJSYigojAN3SN
MMw/TdLJd32Zs+jP0NZPDGiaOEe1xJiFtS1+9F405bqVZrTLEMsQSC0tAP4h2OrYLlkAmmdLhkCu
hOmjWnDukdUeilG4l7lxsOWLToCYrxYff8t5J50NmOHgsBGtgo4r0KlacW1gZPE2fa/YNXYRmDmw
7CjPOogeGQWYrcPxomwin0YQtvvWVfiv6nJuz17fqpMF4PB+MgkPZF/iuXv27fLeCPu7OeGLmdfZ
B8jwL6bBbaAI8u/kDjubjATFVZ1m/aOhrOK6GLW/7qs2wZXvmg8dyzu2dSDH6EvwbAmPkhY+WUIy
RxysBwvo0aDyWzhzT6HTFetFro9mzT5kMr73QC0S1GJmRPcB4ctSMSDoIILg0M0edMTcW852PT4C
9k82YpjCo1878xawADhLK7PuvUYxGy/mHBZI5x7BoZbsDvByMZrs1ZVLnbptdQaoD1TWs104zotf
orpOcuoO3ST0Rkr6j8xY1LkZvUJzk+q5p1CmcK9M3ch4F7MGEJDk8Xwjcr69pF5kt/PAvTGPKVDr
2XEOygjBxptGqLdxH2sEkLNay0qU67F3GXymeXtdKuKAyFEPznlnMVOkp4EZOex0hLjPDXFylP2S
GWNzUu5GGuhtREAeLWNccLYtG7/3miIsfE/TiYdIYA/kIaRa6nVCW3hJQevfZH0AOUu4RFJU+Uwj
YomtCJpFyOarHTl45QvdSHCbyBglWMzH/5IhJ7FcBRMy19WNOZCXOBWxeMRbW3z0kyNffTN2Folj
dde2SbydzFbsCki6V8Msg2MmHJL7CiYbW9arBTfdJFUPqWMDq016+83uuaRtlC0XuAnVVWA2Pcx2
17zpezdfMv4U36pxesCp7QWghtm0yyGkMqdZu/QubCWRuNl6yPqcDUPALbOIb8ywzw4pwVEAc5Uf
YDJl6Rtzz98QEsOohL3CfEKPmuxKRkYwlIroSwIKMFmVjdt/pfxLMVAaQ3qxhrw/kPnRAvM39bdS
qhwIRTM/2oNtAUvN/I4ogVTGK7/tv8ADJTIZ6vFlHmvSGgpPZFxvbXKPK9V8AGVt7eY6I5BzbGmT
CKtInpu26QlrwWGW9DVDM25M7YEnun5jZV4A8nD8foXbRG/H0QYlZzkzwV1KnqCv3ElFygP9uW1K
+SJabyluJ1qYXLxMpMDhctZ+lz7j6l3SjVjdKp5EuQD5ONcEzLNCV+VWmbB5J3vQxFUJPX9HVuNt
o3yiDe5SbsEJFid2Ad0IZiCZ1H4U5eOodbtP8zEmSY6xDh9lsVFVVdzZyyTJrfyTio1m03rdH8ab
/9TH/6o+Dgk2/FV9fPWWVj/+zKLicbn8xB8Fsuf9FtoeXDfbQmfOHoNy958sKohqyPrxE/sUxH+a
Ivu/4cZHMP6PYPF/TJEdbHQU3DhJAFIhLMdG99//9RfHdP/Tn/9MdOMQfxFqo0pHeMXr4GkIKdf5
5f5SIYcMviEZ40SLtlO4dacrrtE/nY3b31Xfvz4EFanrLkZtfmWG4n89BFaERWQQzgcCK1b5TI4y
CN/A45T+oyf5fxxleaN/4gvw0NWQpDiKX33tja+1/iHdf2E9+/u5+usb+cnm4qe1gwSMQ6j5zhd3
U7pp52+/fhfLS/xZN8/K4pMqhxkyNP/OQvE0eeCDEXSH0QkAIhqIY9KmvivLdu8maGt/fbS/vaHP
o+GdFwENmvezR8gH0C9Jg+0OUx2z40ZmvkpLn+jGuCk2//6hcOsxxnItF1viT7sK0XuwYLXJG0uC
+FGDHyI5ZjCvhKRE/PWh/rYWWbiUqIpZc4chR/zpYwIESsqUzaGqrlKXvJALUBS2U6RnvWpjXe55
REz/7rXBQcmtMm0csS72l58O6qaE5BlMZA9TzlkEj8mYpEMEFxn859fv76emdllRhRYLH39xy3mO
99OpzMn0nZvG6A7llMBfLiJc00ZLzlFuCc1DsWtvm4msrLyYkytV0GH8+vjL9/Xna9Ri8YUbCZSd
9bOLbYqdJhF53B+CkkRIr+INeu345dcHWd7EzwexLS7MxRbILs3669dZm7WcZGh1Bylbc++PCbjT
2Lej68IS82GeKLyJ/iHrviNT/deH/r+uHxZqpKOH3LPM5Vb+5ztJ6DpEplt2dwDwNCHhY5XCGG5i
SmAIhsVIldzVlJAO9+vDkrfw928/jGOHN2vxUDDNnzksPdC/LB7a7uAaVfcO5k6MW3bK1hZp1Hxw
I7ZqrCdYwBcKlUcv1E73Nh8Born9pIdxnzZd92Ql5NmBde2zTSf9O8stB3eDnAnIN1lrCMw6sbEl
SCNziKKHVFgIeHzinR6nHDW2n/nZGXoHDo0avWlAelgQ9OzTzOGgso79DlRkxEymt8kNP7kiImJi
I6PqlUe0JZo0haJEFP5ZBLOHxYg+DBLclFyJ1vCQACyYAYG2PjFcxtdxqbhQtSygFubqosJy/pIC
bdgkTQKrwm/fPav0sauRLxcY7bDp/bncO1Z/cYAmfgEs5twR123uDWTP25qYE5QyS8CjMp1dn3MP
9XVjXgWIRLeAwIkHRwp4b/uSF0FTcPGhP23rObAmJPO9eRWxSj3U6EvXca2SuygbxvdQsiwYZhtA
tBfRZflDxvHS+cdYedFL0jDp3UCzn7/gb3NtZvfmj67TwILc3pEfRgsxbU0KmHwij4TgCe1J524Y
BC+0nGCMwFc1Sk+odISTUpq63qZsInlhaGLDeFnQ4xF1HTMNGMeofqW/VkVmXBPb/kP2hoPjT6rv
2ay/OLP1I2RO9KotmhtHGemLJH/sSG4gp6RL+CJVo/NjEVWFq4TQpUPWcsfI8IfBbYxm+aQEr1dq
fo9M+/mpDN3+KV0ufXDI/rkMVIKoY4y2NiTxverHpSECqx1X9rAJu6YD3Y2QrgaOxEyF1Mx1CIF6
G+hJoOUqgvjk4vs4oMfjANYMVrLN5J7c8PyQudnwkNezeoBFyT+GpcyFwXT/rohZSIMnzk8B996V
Y9RqO7DouglCTicxIwTkltgBNhZl07Ucic04Zjh9dhAx6cRIXzejteoQ1MBTjPF3peIhqwhmW7G2
cW+swsz2SRyLvel00beIqRSjK8uIrq0xxKaQJ7iiVo5ZQbdBK34zJeDLCZ/11sz6nNPUdO2lNZDb
mOU8HL2w8W4jwzb2fZPYtz6hgJfRcYE2t0hsfIAjCIcHgYGn9axj20n2J0rTneVEaHyT7GhWYTPW
cmUbythDNAw+nCwPPlBIy3XP/uLcMW/9loTC3MaqddiZAjpmsSFDLAXhcj4iuuGNOevvBXafbN0P
MPySGLubyc7xQKqidSni2HlEfjZvoymgxSCk0dzD7Or27uiML4EVDV+JuU/uRNmKw0Cb5m0cpVGG
kcuA1h+h/LuZM4pqYcFfkxY9vnVk5FxVKg5vNAzyR3Rk2JL6HpWibslTHi1CfMHVzbu46YLbLO2q
tylxx7tumvStzhJ5rfsWfqFGkcVwyD3nRKftzdYliXSS3kMz2cFG4i9mMYnYe+0KiwO0TP8SApki
edfNgvg0lpg5CZWe526wkNa7IRrFh5N6slwlRZ08tN2QfXdnrz+YAzchkmj6PZcG/jdUFizjm34v
a9IsN32T9hsKSmerhNOei9FjsZzUbfI4IxqKV4Qe8JpulHhElfkEXaCfPvHbxo+WWc+niXTNM/aT
hTQVpe068yoA2G6ZhceAZmFXM7/CVBaHR5cAqZ1EjkYPGBv7LslTxlseAPI1QnOUkqGQW3Z23fF3
YWLSBtMuYrQA7kpFoOZAma+HSHIedE2BYyG0u60oAr7R6kpuY0N+R8IenomM7CXJXeAreOuZvAPf
P7C2GX74Av2ehXH5/Cm7G2sCtFcBPt03EtPNb9Kv8KwVyL8+erguT1PPcg3fOZrJRaVnVZ7LXBZ5
HcbjEj2z6y9CSqAYfYA1YghyFE1cw59SB6CrZryYe5ZDYh9DnIuQlwDLyUL+ZReLNjuX/TMxW/0G
+RT/1OlsY5syRb36VIRafWzdYyxAPeUk9dOQluVehqraI+qMtulsimVlxnynRQkv9KIXq9Ub1EN5
DHwvyFexgqUPHkssj/ecm2c3XIf4FhA8JsxnOjNMATbpAZ0fBPYVhit9qLGHWCThmHB12WiCjw+G
8sQkGTmZT/aAWmwW80FWDb+w0N58gNXvPZi6Fy+fZr/UWcS9n0QQtwkq6hkP/dvcKA5LMx+d9Exq
odmhiaz91nhsUg8qgKH56AN7htjho6RVMB+/f4oK80XwWHaee46Y0KJzA1lPwO+wfPuNYE8j2h3t
xsifxjAN91XVImVtPWPrssDHRoM4Nf6UIC8Puz7ERGNkyHFHD8GwbaK+q0McPQmy5Fu7m5w3YneL
bdVwgSMbgkvLFb2GA8BgzBHVD0Iv1RHrYP/Y56QmcyHFt15ixHDIVEhKME4g+LOIKbum2geMol8k
vSjMVpJJCOwg3ft38aAVGfpWynxmuiyGH0MVGV9Kv4kQAcvM3ARggH7/nHKpo49J8Mtqxx53wmnM
ayS1xmPM7OSWtSzmlMJSW8PV6Wul+uAurAe9M4Ryn201Oc9DZzjPAKama55U3i5pE2MzEXqyQZ6K
DD2K6qs5Nrr7mgiSrdVV5Rb9kb7+POuStGsMuUFwYy2r9qqqefD12ZlsFxPIY4L+QaERqbkQd5r9
79nHhrOtQjJayknaKF9KcH6dcPgS++F0Ukgxb6LAjI+4RnHufF7LM6mNd8DTgCQxajjPLD+voUVH
W5wwMZtStCsrpIP5jWiz8uhhTngJo2jYywg6AytxHoZidvj4Z5g3eU++6yIjWscj0Oc1XveEW6C5
KFtxzeaTvuamMB0tsrFu/G6eCSJwWbRimoQChz3cJdyGtcTMyAvddh5eClYH6IP87IYVuLFTNvpp
R5XI0MdZ35r+iDS9azRZpD2Pbj+p2BG0NepWPZd+vrHIl0tXgZmEW55NwzHsGD6vIqfHQyUJz1hX
flU/KmAGO8UNhxoIT9HZdCxJNCUwnk55A2AdNMDTaDanFhvyDmIM0RnkvRiPvRDsANBsUTE7bN6K
ASG5iHu+mtIlxGH+xHsEQ4tppBkQsppV8SRQ62/LBnGzHabmt08/rVPikXTGUXxDyoAGV6e1DZh5
sZ1jPNymAEYwSmEZ73LfP3mjM20D4LQsMojeWIHPxWtdht6gWXBjBl9VBNzeCQ9HDTq3AvlxxB8e
HcKMoDkjDr4oaTBx55/eZjbSPPRVbXQgUNzZp8Kej1kQkUsGNn95Rzd+AkER/Wxybc6pRfZtWj5Y
Gvg29sdqOzeJsae3JznQdifr6wRlDoR01T4wP4W3kKfGGdPVrWomf8U+noDizPgRtNKH2Fa92Aqt
WZFN0YW3kW8KUXPndOO+2wVBN25rlLz7KMJ6VFGXnNGOdBAGWuFvqRATvE5kNslkurWQs66Jlinf
QXu9Ixu/0RYB65Yey6VuaxlfIkXw5/RxrJN53QVGfOButedEDGuYJmQnYwXFShW8GBXLHZnhjkQq
SCJoMC4LWxvPiggkNk23QfPnN7zfChYzVZXlOdyxcZk1ZA9USUwMelxtvbQADlLbg9oTLJF8jdXg
HnJt4hafFJkcpGvVDw1opRk1lWD4XFrJOcm85rYixvvFiHOY7dZUvgIDwM81+N6Db+K03hRBkx/V
MM3kJYX5/n+oO5PlupEs2/5K2ZsjDIA7HIBZVQ1ufy/7XuIERlES+r7H19cCU1FPvOQjUzF7gwyz
yJAIAnB4c87eayNEandEDVt4y/xSXkqnmi4jYrpuCpoOa0ykNhayoYIBOym1plhMC7kiJilBLrfp
yphqnJ6EBz8yRjwaTfnNrab0hMgIgTUgsdxq1ee+6HEZtUMcn9TZN7b3xteB4/iZ4aKXWlYm+XJd
GSGoAB3fX3rTmO+bEaMCGcj1pnFw1ZopiWnYXzT8PVXFW1wNnvVNBrLslx19xQtpNNFVZpEm20LV
+qoq9leLwQjM8xHO29c4CewDMR3Zgzfac0owXfB7fV4hlZEWuCacYDdkWXsShI48C9K6ecgaQLm0
F/oDPffuhMCm+LmREW7VwODlAuT3Lju7SL+nNR1cAvrkE36c3OQTKeyDASL0tGo4gSuQU+jlu0xy
1q1lux61Rt6JzE7XWEQNrBBdF5zn2vgj7mzni5nbGb7QyYEbm0xzoCU52x3x4+zxJtw4AXFaixbd
0EqNFTNZlES7qOiSRaFsndfLansYOVVAIhHTAsjtyq+LaVWH6a2WYG3KGgpazPILarYOySZYn2Kj
eKhEBKFPYQ1Y6Fgk25XFzngLUT29zeM0P22mxNxXFSZA9vMpFluB8KxwWmJd6l5LdxyXlPaD6GDU
dD2NNKNVzn2jIZvk3OlsOcX0C1MLvTsE9c0pi2JyyVYxehoMkd9FZVx+KdpisLeFZuFzCj1IjNsu
n0U8CO+Iq9Ka7EoKo8+WLzL3uFJIhtuqjw6d2f7wewcbGJXd08F1shPBzvY5KxDrEOkLnkmLz6e8
SwjDEVqybXCt01aL8tO4K+jowFVtzikE+ucRm6FFJJOoXjuOVeIZVyAOKtqEfP/facfRVWVNQzdp
k/8mvIZkrbxuL2OdIoP0kwCSby1YuGwD8nrqXZEuln+jDPYoo7p/xFh/MyGGlhsb6f5KQ7W/jcqJ
mb3QxJJPLbkBs9s3SxAD1bWlJ2QJegoneNDqm6nrSORixO80J5fbIFD2qRmjw1yQdmPvA2RLOyR8
/jdcDDW2Oz1HnqT5+BYH+5ajDusJkIvHOZRnVfjugxzINdMLInP4KSaCsrK5kaH8bidOddFR1AKM
5pGDGfcOAmsxRmeuO/Vbsil5YrQAt6UfEdmkuTwU4dkPdhfI27AjGTNqQz5YqI2LPmNPNQbK3Via
tW1EYF5yBrlnQo4vhmJSh7LEatb0jVoXSeY95W48LZOqdygTiuh85tFn6Mk4xZgVu9uhtsql3/XZ
dTbV5ByYGvXmtNk3zpheeaGmLu1S91cqUuY5UYrip+HTFM6jvlhXbUhuDlqFi8waglOwntaNLHDH
A8OYkKN8jTIN41Ncb1Om23VXEOI1NYN+5XmtoskOmCYHObodO5HcNMy4tNfJenXdTt9WSXvrtwjw
BltXB+HnMIL76jFwM3sXkSi3xOkyHJhItR3RQN0pWzmbNAWkKbVfxux/8+xn25BWDRKz+Cbgx3yt
nabFSEpwTvwt16NIPzGK1jtxei9aUS3pGWy1edua2jAuybax3PMwqXxzmWcl+VSiIitxU2aUkZdO
UOHQHKvkNkvdDCfr6G6DcAZCUcK6haTxYxjgVOgTW5WqFNVBn/pn2+LUYCVmSvalxSGpxJQ6GTiw
0tA1ZmHKTsPbfOD7t+iGq/sUUzaQZBQx7AqTFeWO59oMMQPq4xyWy/o69v2uHdSTzRFkiKZTq9Kv
2EMpKmeUibTWMZ6lm/QnMrfEWpWkd+sx4hLfM3adq3k/AyWsS0vXzKt6cH+Wg9TufT69O9O0q2Bl
1TmptbjAvRUKn1krb+VbgOjt2gzJ+SVzDf0lXJtPWFdvq6AmXSedBZoSNxKyI9GWqF2V2yH1V7uM
iGhIuzt68tPOV5xuXdDE/6ByD3ASRhNSNCwVR5Vmvyp1A18pl6sb67Y0yy0ngGFdouD5pN3yBs40
V+7FzNdmG07H5Ziu707Tr6K2mtr+uX4p0o9e+x2xwLDQ0PdjZMA3qZxJfwq8+URJlsI/qN5jP1G2
kgKW4ZvugS2aqff1Cr6LL68sVPFnhU+d9ONi9nudJV7hXMPWaXweUxolbKNWpvRgXtohHXrgpXTH
AblPVHzy/t5rR0jcOOgPKc0Bu3tdro+HNuvGpKezRKz2Cg/2o3Lyx49v57NrHHV3QqsxFV9rtQPG
gXmm2kon/YycNrcVjjsejD9A1gxFC5/Q6/tw3cjpK7OpdgUL2Jnf6ubBzDOq5V0ffgk0Wi1YXWdP
ALXWQuAaBwT3WWvn7adHYBGOJ7zvBCQxUF//DtIqUDHmLqo3Ax1OkzdqiaahPE20CAdp4WarP32u
XA8HFWldFkzP42+vZG/ljMCjdmlGsJlU4xW6cvuT+eTtWBQ6pEdUqpikAC4cfeCubzRIw5Nyh1qk
XdYF2GLYNORpUtD8+HbeuRI3QTqaVAZ8LPtomLh1GE7j6OQ7pjbcr1p9gsnotqii+4+v885rIquC
pDPeFTPXizHst143abqxcCs7302hvq6SJ424jCjOZuPuJ9h+822zUby61FGzkYOqmglAIKc6l+pd
Jv0FLqZ/GUpAe3XZdDci7tpiifOqVYm2caVXeBsV+1bI0mazjmgBbc2aszQRG1TBUolx2HKi4tAI
vGt+H0xnXsJmkEQagfSKkjGbq4aMIBxOB7tLhvM+byljjfAfl5y1o0WvwumTG5Vv2e60Minu63wA
Bqrho88PrZom3KzlmdZB8+CmmX5udM71qFT4lE4tupqEgEGMuV8rmKkbG7MTjSu1VwqNn0V7xiiL
GCjFXUoU8rJRZFvn6XXROwTCcLokUaFc13FP0SFE9upVkcDPj1hpUXWoGLVIA7Etc7mjwdWvmgbW
G9eJVpzj7dNYomWIiALGE5AHK9fvQXX7A1aYnChqxzc1No/A+r/Zs0H4j8ea6dKMRMGCTsy0527p
b2PNA1ZPG3bkuUSoODvDFXve+rDzCX0kKt4T/e7jC77t/JLFbRN4AAkKEvRx5xe2TdcRpJzvXKeR
kCDzdF1ihDpVomi2nkNAdkD95VZCv/sE8P/O50tbW1ckmZIfax5/vgDjOy1oVQaFbhy/dMi5HkuK
vrcAT6Mff3yTdHmZjTjw8L/jHjrNETadY5vt0q6iNAoYqKJmg2YSZFG1V3UcOsuaLtu46E0qdx9f
/J37ZF+FLF7HO42U4Giok1gMYzfPCL0hkGtb9tmtP8xEvmis/ngbIOdJygAECdf3TVwkB8HaR0aa
7EBXPYzkgK1MZ0B4mwjxx8OU7QaCKYRRyDD0Y5hnMQem+12b0Fxs+9WkqL6I6KLvLbXh9Pn9Tx+g
1AU3ZhoSki/u29ffhB8mRSaTktuyUrHTijHLaSRQ2K0TEX9GRn472XMxtjZsDSy6WsfLV0mDOFBt
yp1p8jYQ2gOYs+/RIG79Xn2yB5m/5ddbEC6FPkdxaywvx5EjyMrDkdy8eAfebi0omLi5hcUu6Sai
ZqFCJeZnu9H3r+iyFXVnAdwx6lrDP+AAtox3pdEdYrd4ykfjVszB9uSlJpg2zdM/f3VsvLGAsuvg
ikdLtFVz7mg8O95pbXsgP3onZYxGX//kMm83jFK3IJ9icbHZfRwrqzpHJ6CCH73DJjGDRTO5LwZW
xI9v5u1UyVUMvDTMzAiTj2GvkJYGhPBGvKsEx1qOe7AJ2p92pq6isqGrhjMb+/Ens6T5dqXkqkwc
cFJIr1DHnxqyaEgyAaoq18Ky3ScuZ/GsiMGVuLTqpoxOVj264GoAr2GRI8q3oPat29tmKP19QjNp
g1vgdhqt8hqgA5TaomBzMG8LyIK2TtDGqDvXBBYMWc765Ld/98XMtiM6ArCnjl8MfckgobyZ7ChR
ZetodKODNlDs+PjFvJ1heUToKm2XuAVQ9UcTRCpLlhE/T3ZZYyeLPO92emzcOnbz2a7lnQ/Wwu+H
qlIpLFVHM7llJ4K4vIyJCIsM3Wwv2A9KHzYf3817M5BiC+CQ3qBQfc3P9LctwAT+fvBbLUZBABkJ
Z8zcGW9hs9TJN7gvf76L5syITJQlY2btH59QYagqkij5RMfY+z4/uypUV2nlPXx8V+99PGRAKxtJ
LgeD42E81HiGppyPJwkt5zIeDersnvWdimu+qXzLee4TSO2oWOpPlqr35jyEpJJ9NZLBN4ce6ic6
yu4uJkTUvGgyDRKPvymi+yKabpiuP7naewOeYw8huNjjgBPOj+G3lwdUFx0ZCMxd4RfxNlWWfdWb
0P0+fphvuN/Y9fQ5C9FkORLInI/mVbc1h9ai7rZz2l6/DwM932BGQpQSiS6hQG/3d5Hh5Ms2b7qL
cszicyuxxTZwEHZNY6HoLiHPN0pYpXB+aMq2bfTZ6dZ498nbnLD5MsnEON74VF6tW32astoMklph
Uz4ZjZsvkZbU+9B2HjBHFUsb98lpkonwPu67eu+5+WNAWxfDFxS/PpV7qkjuQo0aedwB9/Hxg3zn
W6OxxRbUtgWM2uMFMbH5HcKB7XafTd+LyWg2eoGiyktoYo9PH1/rncdhvAgNrVmxyq779dAwoRjr
EqrmjsjK7zoFh1Vq6U/1iH3Bhs+AgUI1n+ww3vno8AQbih0NK9abLXZXJSOhoTm3F1lfgtCH6kzr
nmJmNS0ElL+7surLFS3Zbvfn90rWhTtXpNggHs+UEiMQAcF1vuOsdg4rDsRGlVwhS8bbGfv3IwSA
T/a+771JtmyUAUyD0+9xsAbfCjBBWeY7TSeRCdIErclMNFc98NxdqjhIf3yH76w53CB7qBkKw2bx
6Ask4UoGYc6jHTofCbes+pVe5uVKIIv7J5dycdc6BGUjujtaEArs+02acUQz3Dy7tJIS6p/dqJOw
NYxPpq/3xqjgg5p9CLPk+WiMduhisonKAAGd7S106B+WRbJ9zfsL/fLKAY76x4cjJjDcwiRlmujI
jz9AY6DgbtYTuYvmhNDH7q+rtloV1AE+udA7EzPaYvIsSAMng8Sd3+dvE3MxQX3TPY6AJHw/+MOw
daby9pMhIfgZRxv6V9c4GhOuhhtXzoF1qHoNUrbD4gDq3Lo2W6JLvaSveYo6iK2+KkitiPy7vK9s
FAM0bFqniin+tUiispB2j8SlpAnDAPwLVTMUTUVAtQyuTBdDbzZC+vIKPdumNQoNTrfjEi2ctw8s
B7W2PgC9M2YqPmZI43pyUxQXmQGXOU/raqt3pQcjB/3YRZTo7A7zGTIah9UFQcrB1qjqcZ9Y6LQ6
EaRnnVZ1Oyd2b8M8rpc84XiTUiuCMYRaaIdCKV3k/VSsvTawUAzG/WkuRQgtP2o3Hz/e98Ymq7ht
ME7EnHb1+g2C0MZMphibaAWfyqF5coLiQgptI9IcOGOf/4PPjj03mz3K9yjjj65nBWMG+YaYzqYk
+pt5DIbCvm+yTzavb0t+c3IWCn/2JpTp3KPLAK4ORAWDaYeS9KoowgrhkPNcxnd0os7oSi9by3z0
q+yTI9OxWR9fw0til614ohyujzdkbkGcApghaiJEiH8J8NwunEpqV6jd9WRN45wzTmmlcG3jrlwl
GUohACFM5KXZ7S2kvlbUa3uht9rGaGS29FCHMeCKLcYP2lhu9M0yOg7qA3og0Ob+ym0MeFWdPa18
w7sxY3iwzmRhuG0iSXQg1vV1xO8DQrj4gfDbuMS9DztmAOWGo4v/P52sZVA30dqGgXtfCuuzV/He
nK5w+ZGWRplBGPOr+m2OCPXaSrMY5zNBFCPdpcXY69vYaLpPRtZ7c9Fv1zneGHVFh6md+ISdYyU6
We2qXaZBsP74c3lvQVSkvtBXoN9GutXrm9FLsyDStiJlts2d5Tij73TzIY8DhLX1+Inp7N2LzUw0
Nr642463vapiMsoSvhUtUCkn0WnbyWKDDAxBZRN+8vjemwgUZX9WCyx7bza/yTgKFSGl2FVRdUWw
BjQTb3zIk+pHE2LeCtQnT9J4b1zYnJI4wOKlso/7NFNdJDxf9mnRkEClnkzj4ExVvzepxa9yoQU7
WRBJPhSuuA51L9iNPspmPw8x+vpOvHFzOd7Z+ALQaHs+0Qcfv+l3fz0mRMpI1G/d44kRJFitxQHb
nL4sfgjXvw/M7iYRNJP/wXVsh5Mix9/ZN/N6RNWdNgYFopwdJ9GCak7zlI1av8rb6pOF9L1t6xyR
Roll/od99B2K3kXGjQBr1yAcD2p0bn12VeXWIXKMiyQvb9PE/aRQ8d4A/u2SxxvWaJIJQh093Wn9
sPXb/IcrExSu6lDl3SdnDvHe+OVEOsehEdtILen1c2x6B6jWYKdMM+b42ATFT7Jl4CskhrOkfOsv
Z87sMmVGXoflLDjWjFmeVaH8AZH/ICmqPHgl6QitiWwZawtmg6CpbmB4ECOXAW4DneVsBrt37h2L
WROcCZnGqVYPqymeS5u5+VPvTTTtcHWHQn+M8vYcT2KxbtjyhU7XL9JRhGuwXeZNgfKSxd60PhlN
7z0Fd3bqUuJg3B43YJOkqCFvFOz8imk/NZOxaHT5YBXWCTVTECskRn88fN97xbM9A8egTbH1+LEX
keGPJZuhXVjCru2Ktio2L5Rb4QNpX9SzMPXjK75zi6zrs9uYFFB27kfFAFeNDuwBkexI+5HroBrV
WRawQxujvH6IyPvboUP69vE1X/QaR5tQtDcmD5VPlKPt0ejyoQvSmU3SnUondxn0rbqRgdEtMzFa
J0GeJPdkecDQlUi2XnTKTgCdLG0nghXQEm21HpDMJ4/+nShniSqBqs88a0MGMl8PeX+wpgLmHVPH
5KFnE77coEoTm9qr6i3ZfWLBSEE+ZRGn41cBqLM6Rn4tf1GnXvmxfzdHi3fmytkXjhwDhBKNtqNf
REcaodImTPEtR+C4X8TNoQChjMAys054Xfa+iZAk4rMg7SKhiGxosMZI/w66y170+mYcPbDFLzml
zaR/YVucbYOeIYVtAjbK4FpbdLk/RhSZTNndWqooWCMYlKtKy5pdoEp7PQStvXL8EzOPxU0ssuGC
zxYnCsy16SFwWveQ6PZXvR3jTw7m790/HTA86PbcoT8uHFFui0jBFtx/Eg83xF0hSFND+BAaWrD5
eCS+dynUl2gNcKOzbBxtQGg6kWs5L0uEWQWronRmS89QxAc3SPyHj6/18t6OR/1c/RWcXlkGj4//
maaStk9DDgcdUPdFQ8MYx8ckja1X5B1ZXYlxYuS6d9kMZn9umpp/ZTYa/GuRFNsiAwv+8gv9Eb7h
LHyu8jr/2fzn/Nee82KsQj9oXnAB//ffbnPEp+mHf2T7Iz9/Sn/Ux3/o1Y8FQ/Drt1s9NU+v/mWd
NWEzXrU/qvH6R42G/29iwfwn/93/+B8/Xn7KZ/gGtBbMOP+LEpiv8OtvzrfwX//nhB/TPsfjK4LD
v/7S3xxg4y/iDA30fvacdcyw+sVvcNy/mD7mHqrt2rPChBn+77Bj9y8cCa6BnEDMDWWdLcPfGGD1
F7SFWQg2tw8hIqg/ATi84BNeDTR0IPPSTQEPgMObVQTSdlA5k+cfaCI3AVhCgwqvAWNf9BgvwtJ2
D9D6I7YR+6KUkiNR7rjXpAM3TPZptxWlUW4BWULC/+0xXv7rV/h9aqOIyCT6+lfj5iz820z/ks3g
0XKDsHS0YtNRe7uzivzChfpzgSsY3GikeRaJ5m1+ExpkQhEPTp6XT71YK8jcSaEzed8dTnhXNb2v
sloXo53aD1OhkeoSlGh5ZVAbXzmjNKpaJ10BNb9TmrNK8NzpFxBInVpbSdVozq6PvWkl0T02pLIl
vYyR5Es7ru6CsfPhtGhErmGrTcprx6uTcQX2BfIlDF334FStMbOGCc6pXNIq2qBq127viEssrO2d
mxcJquwy7Ra0uxK4y31UfkvHVL+WnshplRCDES3DAMEmpEmwk/gRzSBB+JIn8SZEtpZA2xXyKpvT
uEhi22SVdz94sw8wnKoDWmBstq2on0M9qC7cFDuBivDC+PmhyFV9a2chhht3GLd23TYnHi6Sw6B1
2iq0J4DDJNKo81KK8TTzg40WRjHApNbIr0nh+qqLCONXSOOcPVgSfDE9BPYLTFL9mQbg9gpDtjtA
Vx/rdR92w6lvTzd66ycX1diGWHnQ4S7qXhlooWNNfqvqFH58EdQo6i1QOa3QQ3WtO3Fx3cHFZwfo
pJdWN9lBByLLiM9gKNXiLmJxxVCghRfTVK6hapEogmL1ltI0yWCByGhoFdY2SdJsU9gN+XNGxem0
RgJAq5Fgu0F4hAtOrrYQk16uB53MJDk1/ZLYW3XFUy9PHBUjn7YT/eBT+jvMZ9NDYOiJv/IyPflS
NEZ9m9tQtsresK1l3GrFTVmH07nIzOFUsJ/97tuB2kivKdeAnkOC7rtmmYwd9ssQkRwS505uprIf
SFeMi+ApZthTz66GJfM+hL/a7691u+vPXYB2J1Zf0+VAwAIHN0jWjYYc2yThihtqxHXQYHlp9Ql5
UBUGDOkqtb1NDw8JLWAp1ReLH7LUhgRlteO2a8vtjSfTj4JlGo3jD3yA3hnLnFw5+Es4B0rI3w12
06+1OU7V0kNhtzc7FVWrvBdjgL3OzkZMAUiPF7aFZXdhlqltzkZ/pP0odMYVrn2CXaCKarcWnkaS
OrSExAKQzSduYeXWeuA57imkVBhmjCQ49QFynQxBz9PDdD0tZTeD97pgk4ymFS0yx5PPKVZjtQhR
bt5OfZGduonr8vimMj6zwJhvRI7eyXTC+esKnFKy95F43AB8CWSejdtf2ZkeWls7ztU+bqo7N+in
b3Y3DWuvr+XeVXMYlBoBGhaGlp8zE/ZfuwAy4KJw1KgvUiKRjBVlxni2xmX9SPZdZWN8JgdrZZUE
zkAXNJzuHDQ2QiQDtBR+Lgf9mdE1QXo65naDLWXsun3uq5zcXyaRdBnB2buw4AtWi46EgQuo1/2V
qjpsloALcYONBIlfkKZVbHHLU/xABJZrm6o2CoSdANbOFdPBCRuVJFy0XpLee01WXoetaPI1fBhx
5s1AaK2c2dC2ABMdzsBoOzfJzDLaUK70nP+uGKMudlYw091kVWe9GQSXodnHd8WMo3ZmMDWR8Cmw
gR5E2Au32qrj+DnyG2jW4QvZGhKguqzDMdG+IDnF1ziUYLDNFyK2/ULHxs6tqo2codnVJMoDKpj+
q+8EoNJpeVxTqip3cNpWpEppFeZbINz6C4+bGqY8CdwuIkenq24skbMb8wwVXFE/oizUpeG1PQ6p
saur2r+khF6QmD02cYLXOqgf81HP0oU0sHttqxkZ7s3w8KB0S2NhGfh3GyyAkOyN3goWdPjgzMZg
vy5I9wRFbnU1l0v8pvvJ/O5e44DqNwSx1Y9Kc7mE7+rTqWRu3kQjoeRVbCK/7UGgMzcMe7J0vS/d
DEinUQ0rvZux6THO08Wo5zMSeQq0pfvCVif10D41Xojr9mjO9PUaEDvEY+BdXVO25A0p7Pq8Ngwo
wUmqV2j5QM8vzc6w12QOPUcCdvB8Ql/G5SDuQxDQ+6iw7UtXBEQXQYY3MXcyEK1YXAxacRp5TP2T
lZz6o+OBjc/3rt2mC2VpwxKaG8FuOh6Lgsy48xH6z1bmWsFfmAbzIuNDBygx0+utFo69abY0BQOc
Qm3FP0JH1x6xTZdXlSmGE2mV5NABOoCOb7ndMyaO+iQWlr2q0nzYzvuSb8lM1meUWhibXoD78gW+
P84c/jrHorVgOa1OhDOz/C0RAO036snGdj9qo1zB+HbFZqy0MF8NcL/vVYR9eV3OqQDyJSBgfAkL
8OUcHBDVc4hA8xIogLWof8rql4rtS+RAO6cPhHMOAVs4XlfwpMmou9B0GV+PurqJsb5to5cgAyEr
mOcEtYmz+iXqANqweeERIgN2P8gfxzkToWlJRyAugPflvYQmIDjLHoVVpvxMMhXMOV0Bqifobjsg
c8Epa+MUvxjT8TBnMmBlxWvFvouohsRpcONQ4IqfoOliLsT4hGFLgNeP3IIqk6fRlukd3ACCqIMA
AghKTwK0y/S6D/TmHJ7AeIUqOYTP3ulipWoDcGeVmNhz6/rad3sWa8uxzgILASmmXtM8DfFeWCt4
z1CeexkKPEGpBMaeYKLyaNQ899FQfnPwcSFSnTT3YEuIH2wwLbNap1HurkdjauSi6qtp70SIhHEw
teq0IWNILoowac3FoE02DJYo6k5LY7IwsTGPRMsqk8oipDWqHsyIIK6rTsiUaE8W/Su+WuzAOmPA
Q3+WqEMXVawENK+ycheXPE+C3wEgsLRK9l95IpybYTCoe5a2Vi8kKNcTeldMtIEriq2TqyQ6q/BW
06YimB5yvjPcV6ZbXhuitx9Lz4m2uUJhiik21p6l4WkHBxd+ti3rChqv5qc6bnhjYsko7aAldaww
Lk0OVunBKUL3wm/t4qeb6QhhEh1dfuHQxZrDIjUMXq3SVwMxBIK4NozB+a8u4q+D069d9r+Abv97
Qjv61//+Nw5s/97J7/+jY52JMoHq1v/7WHf2RLrfU/b992Pdr7/061hnW3/huZz1vjpdQnq+nN7+
BvO5HNFozSJZRSjIye/3cx3CXQoWLiN0FjHQcv37XGf/RYmY4xUaGmlT5BR/cq7j4q/OTu6sfNI5
O9Fnp/tzXKzIdGBLaRDDs/MNayKfQWanyHTHu5TFDROr9Rndbq5+/H5Y44I2aTYUIvnN3wqFSIUN
2ImqcTcMdDF0rYPboPpw+9tL+DVcfz8UHh8JuQpmy5nNZlHxenNabRBgdqUVDLuxwcnem0N5FedV
B1lGFmtd65OFUaNcICBCu657e7j7+PKWe6xenHsF1GNwuDgm7/i4u9m2I2FYo90QHaKSgXjkYNok
dgDmBv07LNSgOsClpQiIx5WQ44IM3TmjNqQAXiOevSErwvAXOWGc9EKDkDA8A7u5M/XxZjRj/izO
/jRdikSbusVQAH6BElMTgYWdcvxJwzi+FpFDzjNW810g4dt4tioJ5LXKL5Bixu0cDh8uCt8gdWFm
i5cLdDTTTi8H4xarVXFeEXB6aw7kEzYCDlgPqvzJSdNQx8PbjT+J2iGOjaSG+6RlY19HQ3bqGeCo
oC44xrLPzYy0ER1VUzgWXw1f5y/2Q+ie1qR5rWm0eNduZ6fNqqsLPd/zqLKUfYPO3/WoqYktNFVu
U7drk3NXaN6O+Uh21pAHFxauW7rtLt4hCAF4p+2wusqTjqWomw24UQMTtlYYPiYxhPSX034lvLA6
xK1ZXpHG5x1wWgxbVRrJvsQ9sjZE091HxGzel9Gkbng75DPQNlxnJmk8LUjm55GcjKVvU1AO+2y8
A8yWf+X4xJspKaPt1IxOs3tiy0STuaeKo+YOXu74s4d9cKdX/BUQz/WDwnx76g2+3MNjMG5bIogf
oqbPToc8d0/TlML5yo1KYlZkijMbjvekg9hLinVdeCTTZJ25zkvY8oUKcDIbPiZMM6+epce/+jG+
L7i+SEp2RAtjJJZtydaMz9nRmnGrwjbZE0dSnI920bNgROQ/1gKAITuIOtkXAEdoSBMPbhNNvNUM
L772cWYRxRyU5xJfC4up3/2IdRapDIgKkghdZ9Iw8sdwKLt7VGzTmVt2/CgRjNuC0/jCGLhjt9eK
cy+eP3attC40X+9w6nEvSkbuonGDdNlhFYd4HWTdDyMOxy2UXnnhS96EhycI/nUxrlLCQWFpFy3P
Ffzyk5241pJlOiKKeyAgENu8510r3Suf0RRPZ1kfjHcm9dEtudkAJqoy3lByab7rkTJuOXz0q2D2
6Rsaz7b2eY9ROz/qeYgmGYmVIyWEzYSHndCkiTchFf5gcLnjT5b+4mvi294hqeOvvVa3hyCswOE7
P/XW1btFqKWgs2svNfdBbT0Ckirn4kd775uMTez0cbg1IV6spEwepWd3JEPbxXkRWQzKOfBuCHhR
wHKajVfK4qIg/v3CbXrroh094zYL6+Jra6n8ESABo9UGfVSZXv4ocAmfRLC2bgZnjnfXIlL1nKzP
n3wHussyFKOG25bsmpebcwI+AjJytOthLLJmNcAUP0N8Uz8UdFevx7wxSLynU7Q0YJsfyOVJl6rX
w12Tk8mwHLwh3ELAqZ7pFeu8pjRubVzjTvnFCIG4QIOy8QSbojxvFNAe8wFNjRGrr12e9c1zWLXy
a4jbPvZ3nZgyiXtu0rI1/qm+PRvL3rMOvS9aeQ1vB/KKHMY7A+DTEtQxiQOGNeAGKye1YRxaBOKi
tSJbfmiYmtrsvM05sEB9cA9Siy8bvYaeryfXmtWey7RIN2zerauJSMyFZZPsXVk+CeHeOXG4YqUj
3dj55hTsUzO+q9GjrtkNt+tWjt9CJ23Xsmu/x4GZ7slzeh5bGeyDCZlfZrTFac72e51Y3UBwtt98
N8K6XPthfTI0pbehFGFAYordlTFWMO9sy0eb7ofncpKEqrpFNy4rEDEqcg5aDJQ/TMpsWhSuV+6x
U1CV0AbSjsnXWqRhzOEzTZKffgGNG0nVnMxey3Hpyux6JJNibaaaexJBZjtDedVDI+CDBedjnIQj
9uPWdfz9hFpqaRqdvtcJaN+lNtCYohEO2TkaEOwZhd4R/bQNdPxnppbqJ70VurvWN25ECoWennl9
amSuSNYmz/65LvpeLS26jRjSKFfBlU6abgemxd4oo3/MYEOetjU5zJmpt1jzXAPxi6tgv3gzqtqr
n0Xet1vf8lnzWMCdDZSQbhGY+PWiTJXXqG4NcCVxvcGME7AFjzWqgs7w6FgdlQ4RDyfZMNvGkzj+
igM9t5dqUOPWDTtShBEqOyvSQTANdFJQ+BdI/AyTUOqWrIg98hFTX41MIoCu4sKsFwXf1ZlM6uKk
nzyYZqZu7pHCk7MUBHxV9ZrYzHKR0UdfkBVuHQpVDXdTLziBzFwqtIW7PlmJTssPlBWnpyLRLUQU
6XRbREUOaql2d8Nkufu09cbLMBbTqvPa8hBTEVoqM8HJr+JukRC5sK4JdLqya5RDuTeLyf0Kyo1e
OJtS65DOAYhc9KRbraQroi+2Il/P0ceeouIIccPttA21wBz/Y3qVGBprOeDPfRiKQSwwxK18zXfv
ISga2yRkxCuRB3unGzgi9Z48yxF0hIu4167TZnDOjXIaDxS6wJdwMIdhBw48/SH98hxXuX3qDtiZ
l7Lv/4e9M1uOG8nO8BNhAvtyW3sVKW6SKJI3CGoh9kQm1gSe3h+qZ2yJ7CCj59rhCLvHPRIKQCLz
nP/8C4HeJXIgtBdp8Um2s3WUkOgUiLXfXJQEhjz2dGcusOAI6mWPtPfplBThOrdy85fEJaIELhe+
3pi5ORxnwKG1rIxm31ul9ziWfZaBLWf5pUvs2o/KyX3zk9W6A8RKi8AO7xGfBxNH4IJcLYATxAWG
FsUuSL3he51b9borx6UukOoWO4VygwZb1NsQaOgC/BM5Jq4zOT7pdpUekUU3l5FqaxfhJHwQYDUv
w3wGUJ8Ag9q7nuw4O8ypkN9tSfLpupFTsbwbYj2XEinPHc4h6PJYUbagkXbssTnL7meYxaMEIGQy
ujOLlgMHUef0wniUMNnJiO8kZDK+gYIyIYhNGW8SbwkTTTNSJ1LpXc9Yi90ZJJBxu5mT7nr6TOxj
IPitK4q8lDmFlt+17CEtpnDoMXTidEbtCpp2Lr5UZltfMAJqf0rMWcONTaQAdXK1kAT0NNlbylD/
s6Y3brFVUgrTMhCpTZ7a5RE+lrgscfU6uGY7bqp6ZDNucoIUK2njo5R6LYd7VNXGnUii/j6zneQ6
qag0hOfLq2Q+/4pIPTgAeNmK/L1lU56r6aXDF3aVRQHlSaSUdcM2KH460me4aSTYXrSUiSefiI14
VRFHQcqhnPYpIRb3aUZk7cpSRijWZtVM+6TypwtzyLn/fhg3yeL1UVNsPSIfrNbttJS/mEI8Bp0u
sZrjFpjXo6ep9PQSTjLbk9NVb0WeRcRZj7gVTl5s2qtaOiWmyJH6gMQOX+JNrxSgqKBppJkhsMh8
NdgilsGR5YTngMZQZQ2uJfOtqqJpV0+aVZEhdIxSJ3gZ7Gk4YESZ7AzLfkbz/A2/OwfuJseU4Y3J
pkfo+mlobPdxkJhVZbNTXJhm5TzZSKc0zgxSDBf4QoUEW1vFBowB30TNg6x4hYckwsDUtFKMWHRF
nVBW0SUHN6Hg2pkuoIOPm0Yhh6yXN2u7vXE3JI3/2fCC6aUKExOjauG6TE5a1jZO09QbY10eewJF
juQWUyvRpFAPJgX/pdkNePUNHo/4xiw1khazuhXIIHmXWNdsXDwvH5hRgcEw+vnsOoXc2jqWVwWM
9cu8J6x8sGj18Ckc7pPZSBAte3b51Dh94Z+6cg4AieIx4SFlpA0auu301kuKlCxO6cQlnkiEbWAD
hlmuQeYYNyTs+zrGBLVVDvZbgT+XyRGwL9sQ0cH/I6aQijcm5iX+Os7QTw3ITEL7AsJgiyOPQ1CQ
O1JLNWaaiw3TM+44EREwO4sfX1FNCRVoLCWNieKKNsY80PWwtEO3/WZi57XGt8lbt56B41wVSSRw
DQVzmLry+5T3xa7JumzfD5xqZjHOByx2KeRS4ff3XVY+BQ11+6wt+RiOpZNtmikbKOZ5dtFiD3Sa
Zx4+H7txh1eSc7T4YG8L4kX2MfIosQbCL4+dF9bPeiJ+2iV6hzqrJGZDaN6n04XNDR1AeDkpE0x6
pNnyS9F+ExU1JIgZYa66q5+6paYWTBsI7OkAJ9251MTGlmO/s+akOuJuSLUoAmfFmRXcVk7T35tW
b29Juq6fvbYhRdylspUWXcumETNfXldbLcgejbxSpbzqggx7I5C7+rmLRbhxwo6KNHZBcLHCmflG
WrPHJ1pb/EsCWNWPWmieSjWXK/w+AYbJMTpAS1UnJRVoCNMyTHqjZetKCWPceRNZHQTJqweUheGl
NdLegktHlwk5cqdsCsSln/DgoPBNe2Ha3roOxXAPs5C2apyyfbh03sx25FVV0JcHGe0JHL/5JeQr
nbdZOMtHUm9uBh3I713f0eaYHnknwmXiNaZLfB1/qTCWgmX51dqNAA8ISWJh1NDoLidnLI/W8qlq
OlkOkmLcSJrUJ09pbLybKsciCwrcljQaOtKlaci0SeOUalfdmqLhzdQ5R8B5D5QiETi/J/YE3k5g
9VJs0E872D4BaHF3ZTBdzAmmqXoA1TgvQ3uZsrK8cfTVvTF9chM6Taed1O250yZmqVysHQi2wZlx
hU1lecSMMTswqKzWJbTByz4GtD23ZQYZI987VI7BGqCHR78AKHOGM20hacTHNH2BkzB9mvncxFqT
ahrDuwaDCBNQA1Pq4k5JFAUrCo9osTD2EIZhQap6XBvxi+QVJyMjRY1T7woarE3zPPMJwlEG+oj9
FNilML217I16C4pMGwlgMm4FHsxrHP493DmxpeWgMRsABziKUKhAYjDFVA8z8H5JFOGofhBBYG9b
s5u+CuzkVrHdlEdjaWoxiGBbo5OKT+cOGYMg8rxaLJLXYs74myqbJlvNbHGOxeXPfXOAC+wnXYCZ
iTp1j4Zp/DLNeSlTAoPXV1YcUqpFr/DX0iRGeMd0tjyK2orvTKsUl7K2iw2K7/Ay7Fr1UFtgF1ab
gGWghhOXIwptAnSpcNeJ2bG5G3b7EwuI+kknTbhpTBVdjgH7bD2mPMKUIeYPE29urLIKmAwtZeu2
9SmLmAdHl8t6Vs2yDeMD0F6UbQkSFGUBtUbR8MejTk0XGez0L+mCNo4qX04BCuMnK2RJuHPf/uwV
8fapFSfXQQ8Jw2qW9YMhIA5/4D+lz+3EC+pwLitCIph3OCgWdxXj7N3sckz6qCu+nM8GqwN668Mk
vQ7Y8un3l6k0kZvXQWIwwovGKLxUEU9YTYX9ZWxIcY8qvIP9mgrEpQ1Zp35ufZE+np9Zz4uMAOaO
U2mKS7zbxaVnUzxUyztIqZceWzREctfMNUXRaLGbuclwP42UJ7IAFzHr0v5iVILNln3sAcdX+Ygi
PT7RN/rrMxQzdIBFIbapp0Sk4ybXABktu4lcU14Wu4Sw+Z2qNXEhHUXmOWaqI0f3oOqSj2Iyh/qJ
+QzA4AhW52QxJVpHweIQprCxAfW2HPYsnvM2q5cZPR37dNHUbvKNbmoiXtdeArGrVtP9N46+aWiW
vzIZnA8Gs+ppPTBxvw5Mtrd04DsqIodTyx8ktbXDWjMI/NUjOAXpUFV2FIzzTqMsAW+WrRL/A3vb
FE5xjTs+hvp+5oE24JntKBIHVymtKt9kAyqIxnn6BH/K+uKooP8ViFjvO376SqiCDzeLKP5kWcvv
WLBScihSfI+54CPLZJZeY5z9NAweT20ODOfIRJxPZSh4Bl1pUoUOo3qgKsndVa8nXCJx4IuoW3ov
uxoxerZWo6KcqOvYWTOKnzZDzwufQuTohQ2Uef6P5w9zqnKOGMPqmx/eyJkqOVSOYu70DW7v065K
82xfjzUfdOaqUxJ4bDJQ95JrVwYwlmcvmz9Jf6YSHoOJ4IXipXfn2t8SpsX9LQBd0OJIiHP83bhU
AZNWlMLSnvs9DRx3PB6DMsevLXQf5yZJN/OCgHc0stveC7hYUffhqYu7j2RD1lKN/onsWwhzIbkG
ONuQ97OMGn5TkfS1Q2I0jgAHNwMcXmM+5l0HPil4SYf19OSytaURxXeXmPomSDBcyVsPn1GKgyQW
9C6CwX7rDNOFGKV66HvXvcYUXn9lS5h37wP0b9jCCz6/uLCh9kOX/SZIBd5mEQyG0x6MzDFXQyv8
z5OkFzOtnOF9T2MCWkEhag00RXiFU1oBZZwKap7nXAKtnl/2+z/qzMT+8wkytcYtbflRWNO8VpMk
uAaS+5u0h6pyFAstchZLvF4RN2YM+6bp0w3d+7ydoJhS6PSAbLnk7Qbp0smh9b7LRxYVZkrsBrFX
/2Q6GtyGfoLXYUcOQ2w0tVqpzvtQl/22U2E2fX77AcpQwJI/3z1zzqJOEqM7JIatTjEiggW5p3pU
uWowhl8mEY4KNwN74lM7cYqIUdAX9p3379nL/48qP2Cg2rhlMCV8b1TZts8/0r791XXtn/PK85/8
T5BY9C9Y+z7kfQ+0C0YpE7z/zCvPkboOOu6QsZrrOSyDfxNRXfs8lcRZjsgwNHYLCfPfA0vX+pft
LPIoVobPacgA9D883Ju/Vv8/ShLjCpC4URdQn/DrXq20yJkwhJWGPIRZ+ZLScu5xVI0XzshHuom3
PG4rsJGmo+Jn4PVGd1mSk+kubdMhtGEK4GD8JMnNXUEK6D+isL7aOUPuiWtESHT5/N1w+SW/7Zww
oeK5gdGHEWPRr+PevG4HaI6+mu9/e+H/fpi/j0X/5pb4OjFLXCjwJtf680IDbPCobmZ5mDhXirJ4
IUPxJef//jeX8RBaIu18O/zElQx3M09LNpwx2kYhw0UoRuW60Nl/8ehYq/De8X1ihP5ajp5Is3Ix
9ZakvlXNpTZ7yuDaphcR+Qc35b99SaHP/ABVoYOtxmtdIWnEzNCiUR7ScSyYy013U6Lv8YO/l8MQ
bt5/gq/PUlZEiEjB9zEI43RaGN+/rwiDlHi+zVoegBoB+ShpDnmo4lVtZM9mCFqVEVixsibiWt6/
8N+tEP9scXkW0bz+vPymBpUBvTxwrtSfe0xlV15ExAPOjM7q/Uu9ZgKc75Hzjl0BFRRf9Z/3OPd5
P2G7JvFIIouqYk66hVUdf37/Kn97Q79dZTm5fvu2FobFYDDUO5DOSvRIo++HahQnGND/1aP77Uqv
dqaxqNKagTgLpOynja/z57mmF/3483pr8Er14kGbgruxpNm+1lclPRNPl+L/0CGmX3lGW686jX5u
dNwHleFUDG7I8ANkduc1TEhhHX3gCOSZb58rNi9hyOIMIhfDvlcrlHRkL6xqWSE8seuNNAcDWqKk
zJ3datpGTP43VtRY0Kw972A2uiZr2Yko611xgpqBz8FIK05oE2aZDbPAH2ckO8hjBx6hae36oHiZ
MGM9JrM1fJJBG0OPmFt/ZUfUMLXkvwK7r9qCeNlM6HF7D7Sqbqcmsr8VgV0fvTiPn4aKWn2stHeI
A8Ki6klE+zHnkyoCTW5UO8GuW1HUUZko2qyuw62pL0qxRQ8lPhOU4J5wcx9/qJiDxup8fjuW87dT
7tYXY9gO+ToNwrQmfrhE/EBMBR40/B4Dpc5zFXPTxdDJXR0l8ppZYr3psD9E8ejEMfTevow0SHoX
7X2CLHbKZCCXK0B9o5HGujK5u7li76ywWV4D0dtwONjf0iQjYQBbcRIs4Pqjo6y79YB3wMmt6Kjw
OKkvLLNDEllRG4ZRZRA8b9rfknTwLnRi5U9JWJf3/gi4qlpHPiq/sr/F3LtcBSMwoazcfuY3DTHW
aIGMOsh4E9uN9l2gHQNY474dyfGh/6xuDSPrnmIeDfkFSl77ff5iWrzTHh/vb1WYveh2jD93/lwf
x2V3Ttu2vpjKZczR0HmxfCOogEQ1+foOq1T3yKHSrWGnZPshKZ0VlUi2ZC/14pQlOMquXBJprxJH
Rte5n4gXiLTWlUWW2t7vS1T0tjHSI52/vLIlOYuopvAy9XlkBRzIb9g1EPvlptO6UjL5Es72glYF
WfEUEbKxqtRYb4ikymEZEKcxk7DS+OU+Y1ApP1lArNHGT+PhIY2lEW2ZmbYhFLwig7YOeHZJNOP8
LcTA+gsDpuoFBnF94h4ntEhs3nCW1MHNrei+5uP+4sDdy9cezSrBADB0Cgjo6UAEggZfb3DawkzA
5hV0sS7IxbZlUq9IhjCwsfGj+1Y1fHauORvrweWUnUkPwaRdLj7zOJ6n91g+JcO+D0X+HI0QNCPB
dwR7ElpRFg3lvh1iTQsZDQ9zMxd7PHk7PDGMxs52uXS8eTvDH1IrWNEjgeC6sL7PkWx/2jPflmsw
e9yUo9d+HYJOPia5610EU8k2DibsIS80nBN8uIw55JgZa6vgTXhpUjypxBYnpCeCWUJrr4smf6EX
j6AO+c6JH2LtSG6aNsbU0pqnMCiuyBBiTp2US6AEb6h3OH2xDwZHDmkjyGKNP+dDQ8pEKnX6S8jI
O4jCB1r2Ux9ytdU/yHZCf1TVRLNEPQthHkOBhXv20sKEWimDFIvWKvcExPzq+ibYpK3+LJQNw2H4
3qdTdqqED2IaS/+C0zi4TXs+SubdeguaNnwauibaJgXfOS5H8cqWQfEttOR8gYf5rpqBqpJZy25d
jQVR2cwps5XTlSxqdkVSoUt4LaLPo2uHupZJIV990SMQGgYZMzIhOHBu2N2qsRv21nL0S5f7tqv8
OWuN8DrE4ui51MQPOUNnoWYeAdbQBZ10z4rCxjZ+6iPYG2Y51ZsBj5Wt1858RlWoImzBegzCjaaE
M9+y56SkFd5afqOYrZTPnsdG2TTsHwQtBbdzRg6V3TTTJoa2GkOj7sNbcmQagHAyMskgZRn2UaP2
pVn1m3zK2cTsvt74I5duwKgPGdb4MA2s8UeKiYUUpSDNoiV/A9fNbZOV144kAyQdnZCXUMnrVi2l
fW3XF6UlWUyAMMhiKsvFWYOnk8URsBrR29vzrgtP7rErQuuXObJbDcsa8czZuiriLrvKPZ3shgkh
RDBSzKwMo/MIN/R2LXDqmuQDpCjOzI7Y1Xo9zH79FUZTdD0HsdhoM2jWHLgjXocdO3dpNg2ugb74
MsgkXoe+EKd47qvbtmfvMRJ2jzHioy+GimcOW3nn5Bh+JGLIrpzYNr9HFjIqUEdK4rq/Dou2PLS+
OezzFNl7FSXGp67Jrp3MGR6MPG+vJ512n+J8/kZCzwiDBiZcOGGq6s6Wd5ijbGayAiGctNb4piwe
A0XiCzPglzpZHNG77Cvf830zmMnBxgeTnL5KrTvTwUZmgobBsZjs2dy/G17dr+yAQ28Rbh+NLC3v
yVoRp0aw45hVCGfKtOTiUgb++NcmS+gWcnLewY72b1wVvob+E+KLguxM9wf0826zZ+6zsplKjKuu
jXLB2KdkM8vpMxVLJI+qNQTB4ihGZUbE6QSLLw+Jq5tpUDP6MulkFbNY1ZkwREa1RJzZX9vKrk6j
cqoTAhlTMmqBMYE0oN/0Fvr9EkRY40l3MY22rmYOn7Jh/6uCMb5TDHawrSpy0ovcbKjSE/x3Byo3
mXtDeILZU4sVQg8HmQDtAGLp1YwR9ks75SmZdUNR/ZIeXB8rS4KjZpwD33GKmgW09Eywd82+PoWL
FHfdNV13I/wAlnzukjPFUC/JEZynjQsi0lsDg2erfQoLs4DUpMvPY+5oKI2WD+ZKfQ/fQgbTcBJl
XmwyaX53w/4g8xwOw4R+0PWQL9s+3xcbx3CLosn4ZDnCgA8XVJj9u/a05zu1nVWdM7DuUQAcbIWp
olbxc5F6BZmvdrE989Ago1sPCMH1FVx+YsYA+82NcO0ekUnpzFd8rsmPpAwgnRRWazCN0RHVrWEc
M406cxckFfub67N9uwnVCQ0bMtDRxdRiI7nhQ8FwkLHl5A0fsH3fqtuXgpjcZw9TH3xKX3eBEvtm
ApD74pBWlXvqh7Z6qR1kjauxG1uzWiUupVVZljy2NLe6q0XdtbIKfJSkRVkFb++Zg0ucQhuMarJp
ddpMwkctp967cG1Yq6LJG0YZbbRFasSgpANfOySLsbFD9Ge9dYMq/ozdvfvs+EjkVxH/ax8aiGQh
67HdxpPGjCrL8qfzHigEqcDrcS7sDy0HljbjdxAxXLjPIR1V5AFvov39s+FpZ/JC+9YsDwDW7L32
iEYp6VHThQ01E+Gg2dWEdQsMxJkaq4hI02Xz8y46p4IsZEUf9c3Q5d/+HgAbfChxF37jURskZHLi
6lgemsq6701GCwXnyxhkz6Ls7+KJI//9ju9No85iwPSPKyFiAXZ6xZqA+ONVCROGw6AoSAXxlRzW
lCZCpPWF4RJP9f713trkLBcMvMVjA3X0G9M/0VDsuX6BPWpIauiKHbPeZK0YyDRmYXUkHWyLlrXm
e+F4cz6CR4L7/H1qj9YO+qWxJnLZeyaHbdjrlhrn/d/3ps9GA47bCoRXvhCey6vngXfY6GNmkh0i
+u29h+r2QrrjR9/gG8SCqwBUYPhNZADWWq/6wT7rh9gXdXbwXSpXHyNX3Hr9bq2AhsnpKgi1m3Iq
dyaxw8P7N2gvSMGfS576AOg8XIwX3wYiTFbhDk05YkfUjknMKBmOlBHH0VPVU5e29ehN15HhRffC
ne6LaFIvhvTGbTcNBBh3tUgRGicN0hxV9qHDvEJSyyG2O1D8QkqAMvZTxcjej0aMk+NfiMv/49Uf
4dWWtYyI3sGrsx9Ycz6LP6Dqv/7QfxwT7H8h7vjdNOF/oerI/JeLViDC3t/DfcX1UYj8B6oO/4V1
JeIMH1KVCZDMr/g/qJoAXgy1F+iSj4aUl38AVb82ggXZshzHhfuGN4SLheWrb0JpVKCqbK0LwQC+
U+shqTJ9aLyFW5OaAsewOp2IZ8sLyxipNxH+QbpKkUm2kfSeg2wQtgUTFXNbkrNzf8Y5H0d4N79I
bGWQ4RwLvi0lkK5+cKIuv+y3L8pmQwaH5tHitgvc//qXh20/ljhRoZhkWHdnpcJYe9RIl9MQmAxE
J9rS317tzV9/9e/INCfBm0ti4r8cEuD6PhYYr7BpIyvJku3r5ML3o8u6CwipLAeO+j3WkolCBKEM
dbAaE34j3qZKr3t3CNxD5LPx7LyEWL9jHKCfWc0D0QMrQtMBMeyOdNlQZHDQa9HTbS08g9K2unnv
xqK+IA2LSAQAFY5sq4gbf6UwWpjXHnE/zNZHwbM2/EHflTOVgY228LkTsm5XuQq5VAQWkGybIF4q
fi+27BWJu0ACPm+EyrZr+36HSdn0afJRsDTITBQgHXt943D2TtjFksfQESzbhIAI6yDJpgQbhGhM
tiAq+sZM3RKCe5rYXyxoNfMqC1rujVA79Wikk75J/JGfoe0s1KSl2/LRHkZS2PzaVum1Tit+UTR5
zpFTNtVfGyRReBQqg5mmnadWiw8PE4kr3CsDY+cHky8fbEgM6alrWtZf0pYzWBaBYndzIyAqOKWt
v8nQ0saTY3c8uawlpQTSc63rYyORB60HMnBmgu9gIlK4D/xb2Rf8OtTYFFR6VpDfDELR0oU0BpxX
E3wLNxXOdraEy3jPOVv4fT/RcAx9wx+Hi0M3ozL/Fr9A/mqzVTykbHJ5C77LqOshRRUjD+5sVtWW
5+j0ay9zeCyZUQIiaI/R5+dprnmtw5IPdIFfWJme5uWVBMvDiYgr5P2R9ncRKQNgIys7I1iT2Td+
ShOSV43QhGQOOqUPCyM0hG6GPnrbNhMfYYmcgereD8ZgUw92uUXLkeAQoqyFy6ynL4zAuytOHxqj
Kid/lhl/jxgj77xP05T498YQWFfjIMsbpN3Jsw0ycQA4dsN1ZovgWSTF8E06Zq4hyrFk05Hx+TAO
XbhO86Wgrgitn0629j14jHUQ3RtYhna3doYYfuMNActmaAIe75hVfnNtdtrDgMpLDIFhWq8ci1BS
N0xnh5bdNewfwKW8u8yhSHiZ8qmXj/xjlb/gSKnvssoEX/AxbVrXCWukhTfSr2lbrS/o0ng9ZWEo
f2XgjeDDFJ9LMMyglo88GT6uICe2eF/Ieox3rWnI9qGNPX0XssU3W2MOeMCZLW1/X8C/uPBQX8hV
rFua7SEHMMxjW98wvFCHntRQfemInkcf1D1XAaHKZ6zVW3A5pIU8lyBaSME9kckXIi3s5ksxz4Zx
b/SYllx2dmM0N5OG145bhMP2O1f0cF8z16yKuxgx8AGua6NAIh3nOA9LTT9PFc+Sho5nqc2RLiCK
Eh4EM6jmEJchOj+XXSU9SYU0cX1eyIU2eHEke/Md+8PyUXQNhJuVHqGaspnX9pesN1BtMRBK/Qdd
hr19nceM6yGxWWdR+2hdpX4I0B+WFdc0iiTXxEcnTf7UWA1E1hU5yt1PJw674lvDDmGlyHIwY7iu
KyH8kNrGiKNtUBI2vbULjPaw2zDzU6sC3nlXNtZV3s2O/hb2sSp+eYGwbQCgCYePbWUOtn1dcf7M
CjYMXNRjLOyQAHacJ0zzmNoODTrJLIDrBia/yMBmeFFZEl4JvLgevKGPl5TqzwFu0ZilVHX/FSGf
sYVSkW5YGO3a6ZP06JRRjEaPaMlVlWHDZznW5G3SoPIOwC7+Yq6bKyMDw6a32bl03wLbDDnFgk2m
PkoZmvetJ+21U5lPBjjLqhOQmopJkOucjjo8EOmafC/bOPilEydGptOIayIML/uxUdO2KBt9Sx5g
8uQ5g9hWHFIbyj7njqGbeLLctNrZwgTrCebKW5ld0NxECTnagSxoFm2cbT5lMim/2nkbrCKz7Xaz
0dF/Dxo5OMHTW4ZO8noo5+rSA17Y9jAgb9nW5VMe9ennwS1vxsDU+b5RBIyqiRxIk7pzP2R19jlp
/fIrlvBtsms6sViYUBWUhZpPJS4SOzSo2WogX2chSAKdZINTf+HQkQ/Cq2S6yedW7MLMrL+lvr88
WnIgV+QG9mLtB72+kr52VgkwCDHIQfuSNUGzKSHfHOwlMWCE6XtFJnPgblLTExNSAMqBTYvvB2ho
Ve/DUk3LlMupj0tY9C7xrNs8ruXexOxtQ66lfIDoB/SDps0/CtrhYTtVQX+lOjf+jJWPvzfaudh5
Bl6QBFTNIU5zvn9lpJ26YMOeDlisTsfRsCLsEotxO7UNGc3Qsteqn3J4nK3/ZciG+adplvkFlljz
RSOaqPxgJPuqj6Ukwiuf/zk3lQ7NHvXLb4NEVVcOintoeLqTYBliwVRHh0PINcBjEabUFzFf+eH9
uuhV83a+6uIjhzTbIq7q9TzWjec0SEcvOimobY8oFtkYZGdTY7x/nVfjvPN14O+Qu0G1t7Ae/ry7
Ia39vo2S+OQCUrOnmg179sKO9nTMhvHPL7aMfHmcFsyQ16Z1Ft+wkVAEnsISyLheWKxnfoCR9dH2
/Uu9LWRpyiFYU4ubODC+HqSrJAqkoZdkV3+yrgS0572HzSowXFdftAF6gn98PQvzNotlYvpIuV8N
ta2w5rMtK+806zS+/+sIEqnJieGJZaSByw2P9/1rvmq9eXfc3GIZi96dl/e6WJ+qxO2ipnNPcI+p
rgIYwRllCb0qFH0gTTA5/tTaqAb+2QRQ1v94kTKF83jOJt4htme+uulauMrUJeqKvs+WgEwIltoa
P0oEevspcBXcGyMiaDzcA159gGVsjyLOWv+UQOE9TBmk2SD80C31764CizT0vIV38Wa27neOrTyD
ezkzL/yM8Q1E6P9imXgkpeCAQLez2CH8+bkVitEsqfXeyY6hdeOxyaIYJowItlA6rKtO6mH+oKV7
u3+xp7OHcVtkHHDZPy8psiGextJ3T0Yd+w8WFGhmowOlSI8n91bAPLdXfjuzRN5fnW93FqwwocwQ
l0bUyJsvgoSlzJylZ6O+5+uOcaG66HwIM3MO1//9S/3NLbI4oDZRg2MB+3qzDFDWcqnKhqe8MGMr
q76YW8aTpbugz0sHp5dV8/5F/+7+cMEOIbZ50DGcpa/97VwYUE84KZaJp9KHxiIqKAulGaZ7Gp0P
v/QzivZnXx6BTuAd7J6tIN98acvM02Q/YVTaQm3OrcojVyEwyzs5zA3+PHB3wJopk/VIXcfgbWqv
BoWCc8f8yqW5qJkWonX5ib+0Q9U5C4bvYeHLjwKB3m68yJucYOFLwWCyXlPNROaNGbJFVngFZrrO
YsjwuTY4L8lyYqnlEWX9+2/itUclG+ES5kRdCRQJz+01JyUpwUtizriTERrUujp06B8IPUZd2Vgc
mamMl/WeZ9aV6kv1CCF8tjZOFuk71dqqJBW9n9WOKgnGNDqn9B8fDqDRMCfhqTnskmcc87elYio8
M4aQr76aQ4pu08ufrIRJOXl+IoNhbn4E47xZm5AKl68BKIclijj8z7WpsnYp+qf5NLix+9yiJctX
kxIsU72MN95//H93MXAjLBHJiHsbOw2VIiKCJppOmpiRm1yg/kcTR5fjmZIu6f2LvdmmubNwiXIw
ccdhO3v11VWFYck2NqeTH3s0lkmGTd2KD5Eu8f0L2a+ozVBh2S6X4gE+I0f668qoJK1Q+zIYqSCa
tL0x6eH6tRG2HUkVGP63FzIfQELcBDlNOqZM3UoZOA1Y8nIM1krfpRg+lStjpFli2IfEaw6YH5uG
D5QF6uXsTPIcac9VQXM8Mi656QRS6+qfbsTntDPGZJxrkD9fl0KZwA0iqNr2ZM/Mj0emFBdoyrJ9
Yk7/uOriUqwBl1EAkN6biQgMf7sbNEKbxvQdxCs5969qFW2JEqwvXKE/xA+X0+u3jdHlWIMqyafP
EAAC8uu3JObKsVTjuSdfafcXVrnDqXHj6P4MiPgBIegbNZfe11pr+4MDwH69RNyFpAlZ0+HKywzS
c/78zNwSggE8l/xk4XlRzcjU8QLF2gcJhGOvySkIvyOrLdzNUDPsvYoSqBDCaZLsYHcTTAo8Mac7
s69AEediwWsUqcs0Fj32rKuzXqWp/DZH725lN0E3GYK/acy8QwQfiDFxETr1rZe3zPiX5VXibjvv
p66x5GloJtmu0PnoG2/UQGNtzPD2ogA4gj+hhmSx42YE/MkzjaLZmFZR3Y6gDVeN3xl77Wb+DVmZ
xryvA8Fwd+hwojADDBIugaVNsW4Dr49WKQ60l13h4iMRlEQObWoc52mg5+yEwtRaIz/zesShVqrw
5+gVSedg3+aAKYkz5wuruiS+FTdXaZXWz7EJC0BxAzXqOtJyAUOxA0hvhknzz4Gh4JL5NRAllJ2I
1Aly/OiKhJr5t7MK/l18DkUM8hKVS12jJN9aKkoPaySB1966sJKF2jo1OiqOSWjoO6nnKr2BJVTW
l0Wihu62hXxTbaDz8HXXViWLu3qGTrJp+s5SO0aQ+q4woRonvl8Xd5AA2p+4lnIXGD948y/HF737
qVHWAkWNJa8ZoSV/kFv3nj3UD/NnCbGZ2aCdu5fDYm0AooEDBUmyXaF3vkQNvAEHAbnq5hQgPKwm
39lCHuRv7KGhwcgaca5VOu+Nz7rOuLQqZk6tyGRsr1Zp6bSYLY6D191ZmZFi/stySW/oV9GLWlOA
4QD0Pfc4DE0bFIgxBmM9S4Fg07fZwr05YQUJMdBI2MGYBZfuEFvjMUViiY+ytqCz1E0JphWSKTzv
dUkPu2JaDsrIxFk3XyzhNSWqV48FRgKAb18ZWcPZcK4DwOxZfchHgRpSnyncCYUJgvIYICRUoG21
fom6/2HvPHYkR9Ks+yr/C7BAYVRbKtehVeaGiFTUwqjJp5/DrOqZ7gb6HzQwmwFmWciKTA93p9kn
7j13ix8whyMr/T2CM8uRF2Oki/Yict38zOI0jcN+7NFl//lYWbtkTt09XrMNAeuzJvitYzi/ai/a
oqVsQbkVpa8PCBv8zjL5Fkln98Klpcn7qvf7zBxm8fgNcfI8RQvCxIc/VzNEpH/GprEXEomgtgPf
h8pTy/dJbMd43msJfzti5GYC//v6s62RIWPK7Mq+mjb7CK9QsyWPsMOooFdBKW2HqlXYNJSr4I0F
PCtAgbp6kj32teSFaCqzk6gt9f6p3jS5fB0X21BAgdhmUTw5DSmPN3MptRcrz2vhj8C31p+OwiYj
RC+ui8dVa5kCpyu1Mann2mxX3MesAdLGSxlX8F0RbHOQZYrBsN8pzIsBSWY3ADXwymxq4arEMUIB
nyPczM9l1zOtX0uDzTUTtM1hJIHa7Fyp6sKojQn54DAg28Ypn/+88f9vT/rf7ElZ2e+t7r/ek77/
7If/95ZxXdTZ598vS//6yb+Wpbb9B/MdajNaMWY8wuAv/cvX4+h/UEExJsFJsftzdEq7vy1L1T/2
4gfvDvtQPN57+M1/gQj3S17FHkOpv69T/51lKRa3f7rCHXwAPEIm4gENOs0/KwiSVXBK5gyDe6aD
F5zzpuHVettfjLUSQSn2Cq8YDe2p1xSPoQePebZkQalq87FIOyUPoWvZjEjd7pnkQiBXTJXfMmco
DykXpWcwXULrspgyGsnCKHwSyMxTD6oGEHa+86NNZWdFu6RTmZ4oTAvt3grEt62WI0DQc+0UI4zS
NUEtCdfiVat7N8a82cU+FOgPd57ftL6MLU9A4nvdhgki9VyuENgVNQBDNT4mc6OdERwg/lzqHgVC
rJSTvymxfDJXmV35Ea3FYG1PhxY2eha3eY81HztnZ8jmts1r7S29ob5vXTcB+VLXl7hdd3Jtnz7o
bm9Jz93237ysix70k5UFGRcrqz1zqr2U8PDnJDXNCKxu6+c9f2yrErq2lr02RWN6iTNMN0eskTOV
g69IRPwJCH82jpkYngu4MA9xoxmPZJ7BTYc9LTRYJMjjROkoWwBOn8kyUKVQbyfNs1ZZBrzmAv//
IHxUGRVID9tmpWO8k8jcHrUsvdpi1Q/amEJO26Yh0FdVlIE9pbovzFl4iM42cR1I4yOqprYGJtfb
4MXVcCRIbHgVaPJyKLCbFiqsmHy4rMjiur42+TzM8bo56Hhz9UvGbRGM/C4hatC3uF5VHPfd61qs
AkOvWn/t5nw9I1G0iQBy0sAs1jDRBjMo8yR56kVtUHPZTXlz8krelXVa8VaXVWqjRWwsrrveeigM
JQ6U1J6+xF2sP66yyQGLWMt13dqfA8Sb1avXzQpjmSUPGzaE8+KW6AItw8dSuVxLq4C2oFnYImsl
fmRb/JH0Te2bg12cYCXFyWUe1HJ6XLjq5GeXJP1XdZbjryyftEerIkIoTyS5KkD1AsWsxyucdYmN
fCJLGyRu1d1GXf06L2K8U1pikPRZ/Snq6qs9zw1xCGYtTzTnIwe/od6vKP3Iy+5W5wtu+fFlYznv
0+qUoSXjcvS3ahyJcoKZlUcx13fpl/U8f02TrVEDDXg/EAAFLaRX5J0GEgGAkGkPVZjV/aQ+oq1H
/Kqm6rWViMf8Ba3j49TqD7Opfdl6cgM6UmqYKLFdV/EIuVbWklpip7I7TD3fGDXRrXciTwiran+q
OuAsD/Y+iBq0GEezxJJ1n5aCSHDX4fJKLR2MDWcHfwPTbaNP73qZgex3Z0aVddXzZRYpmoIE+8at
d/stOTgxGbJcqe2XKlPa8akbVpuX1Ee5MsYP8OUaD55ge1snYwr6yVqiUXVZ6hvpqSi2ST4ilXcq
jLhaBYCPVQUQDa5zduYoKSkGG/OG/zkO7R2ylVaxFsp2mD2If0qgtZbzLrpqNeExXmrqmT2lPD0U
DvkPsYWc39yBXu6O9kKjgIWB+esHi10YibmcLw6oNVFTZLe/IWHOzgtDa28+pk1VhO1OE7PoVX20
rMLPmUae85061oxje5hEn/mTViU3KseZdyDfthe5I8tMWC+3RR2UN5hC6VheRswNQQUYrSThs3HC
RTEq3AMXa11gHS5W0HS9Dl4DaJq549NKU21uWrlHtJkQJmmSm521Zv7mriHadzipOvmI5NYAHQ+g
zbIYvaamls7+2m7rIf7NcnN3rNvG5swTiz1fYPMhh+2mr2XhIPD8TYQz2ShHJCIhY92mu3JL1l/s
jAEKTLYdgb/CoAxOaTyQIQc7E+qcZacuZZAFqx++23iKK7Za+P27K4Tpr1wsVjQP5XSERgTQrowb
4HZDu4PuYKIO3/Xf+DtbQMITOxNvAo6XkEd1NHZeXraT87oaBHRpYzhKt+7Ys7L0UDs5YW0DUdB2
8p7e1TD4dhpf7BbpyZrFEuIQVC/WAIyKG9uJgKXq15Htw2XZ6X6LXj7F6IJ8u0/sw9y65CowUf41
ZuvYeCs6JwBcnL2zNpUBCXryJF2t2rwcYF2gLsZDB/5MaRadINWdPpjuHMKM+tsvSvwA604pNPVM
O687uXAe5WWpKhmq29L/MBuCJxK4/mEOn/QKdCKh8IOD2G0uPO+hOiVm90O6CevOYv6GMncMVW2F
ozhy3WgdZDn0dUeURkYAKPRuAk8y9LVBEIJOJuc4mY9IIaqoU/q7ZM2fxp3fOKf5w8L7eo4XU+dp
LO8Su9qixSpoLJcsAcEHh8WKzK3vQEW5CRixaRz8bidHgo5avXnkfX2SY5ZY5y0f1vG29mrShDo3
Z0f3shjMDFVjBVgiwFuooVU7mxpSLbfbM/hbV/mYe31ZCT+xnS3ITGwsjHprm6V+oZWlCO1B09aj
1JLnomjsPNhIRkBRXJTibiq0jq8VAAVPR8RN8AXilp9roy1slZk93uvkKxAahYnr3WjH5b1q1OVs
D7l2GelcD5LgQcxeFe41GrhiOqtWQexDVda8B1M6HEmF2UJaTlzLhWJ9rrmTB9Rz+XlS3REvp25X
T8424mlRK/iFhhlCcphhCjvJD4nU+9APs/nQr46MZkdqkdEN6PWrmuOVTTdvUAHhPErVJHkjRaUN
7LwaMOYV6MFdAKXHrNvEFKhIXCDj0W943G64pxtEoZeuHasUZ11Hq+zpK+xJj5tLjcyeu81zgIbm
zBMweOxBMeeVYLokIJh5Gk9quo6XMi2UkyKlReEX71Yy1RDuvWYqqEybYZNZRAoL60QWwF2QGqNF
uyvVL72J0ilYcjV/dNJOPuVuPvceGXUoWNAPHvosXiKm6tZx10hNIB8XOCoqaE4gD906vBMY4gZx
72rXKt+bGzRQK3SfTERWbx6MAVKjl23DuHpQVg1+PotBJBvTMcmUGbFT1iehQf7PnVh3uyYVkER4
Y+nOSaA2eYcHlvtJS3ymn4wESETtKuqJrwu2pAyxyQeH94a4q7cuqGy+CbvAaIkJH+oj9Zb0ykJd
F4CuRRrOw5ivmK9M3R9w3IEds9LqnpgP8ClWkY7hYKY3lK9t5M7VcJ1H2zxZqdOuhOQ55mNfYqMK
e7MuD6Im8MjlQzs7Yy8nYnDF+oM5VvrVpeZ+1VfLvsQCxJifIQm89iqlWRAnWuLeKpUQBn21P4bK
6N/pLVH/JqaIIFUnrNJM9dT9Tojp97AYlEVwWKDe4A1iW8xdoru38nfAjIJ1BXSJ9sl5mp0z9v/h
uufSTL8jarCHEFejyIzoGlBepNgM5Nkg9zCeSB4yQtOaAcECuArBBLkHdwGFZy7TdAH/Nt+tmNqe
GHl0HryUxc/3HJ1mT9SBOEu4jt40ItKyPXKnhewVkvyLfatZMG7t2TwKzrJI3/N6ED8t13bP8HHk
1j63v4N9OM/zX2Bz+xdo/eVHou0RQOYKhRafTXxmo6ie4TfKyOb7elH3/CBjTxKaVZQs+ka6kLKZ
iodUsg1BuGrU/qQQmWY8+jhdiCYq9pQiNN3kSJQKyUX03l7rkmbEMMaIFLXDXyLz+2zPPCJpYrrL
WdteOCSmgAeQh8WedAoWTj6j6DI/VWQbFpDBcLEi0PGLaZXenphNxYD8sc2oUcpKlRRQQ/k9hXgF
uaxMZ0I6R+vXNDTzD6taUsdv8bPe0AstRjR3ovlzEP9//f9/0//rWDhouv91/3/L6vpn3wz/0Pv/
9VN/E0oTNODsYB7k0Du8AATH33p/1/5N51AtOvkdqmHxb/2t93f/gNCPrl4wL2B1azMx+JtQ2iC5
wDXg3qM8IBPu3xRKQ+T/x+ZfdTXqGJ0pw74qVgmy+8cRuoEtoCJNW6XWVZpUjpDuLCWgNI8hQmsL
X1BBMBEJO1PbRZSZGlDpdjB+LkvJOV1tWY3OdO1vwJuE2+Cqxiy3bKUQb5rLdiWYe+1b4ujJa7VA
k+PuN98nwIA3MMoDvRiM4ChrchPkPlbHWzLzhz4lvdselDwtjvsteLFzKFt4yR/LbjC+KTNM3Yva
ywXqtaUP1ykHuvxqFNSK136TGzzJ0pqJxBGVMf7If4u39X5BG9uoHiCkaFtBpW4EbgUGnQ5OcmP8
gptzRms6Que/FUYGH01y0rVRwWf7DIW7snxDx3EctmWcvWopj2qC/nXzO65S60SaBOw+KD/Plhj1
U895cdCX/EfJXi7M7GxPF5AZkXE8podcz15W0FsPVo6C+cj/Ytwg3cYVMHUAYkNtEHff4eoJB035
XAqxeI6aVzOsRptBMRVvKFn9Y5eEphUgVJJmuLFmfuLEM2+Tix5VG6hVTyORW2z9Nzd+2yrHfm5t
M36hneIKBMNgKCTqtGYJGk4wmbW7OP+YYFuFiqHbfoHli/eg5WIel/pskdVyGVobIfxYzdm+2YjR
hq/rfBnGIXF8JWnT0M6s7UnWicjUQ5ygziw06NJDh1pEH2ZyaOetDhCPTKkvYplHzhrHR9FU+ke7
MW0iSU3ZXtzSLgVxgbOdHYWiOiUzOGesXxPHxoUWjszYF4U7t3T7/oA2clX7U5qYxEVVeWlycSU9
AC4+uZKoKLN0w6oXvi5bcbfhYgwXNcbGjyv7hHbtyUljK4ShTFNcNDNpfibUZEHwjp9aLhXWCILK
KzfFyLze1IGLb/EEgdihwVXsl2KBrmzqp2TsbuZKE7QRF2VnzZ2Qm/ShWR2gIMZnu6ijms3Uq6Kk
jwuOLa/jn4mwJw8eoIQvmjpvERLCOIqn9Rk1XX+SUGFD6Lz5VVYKoTOmKKIhlvrZJdPVK1hn0eVj
qq3Ekp0FUhLKxia7KOW6nVTJo6lbpf7qrvrXenCglmuJ7eXpoOBKzaeoqe1hOBOAkp/YynzruMDO
XSaSi0SZGGxbpYbwkw/IZ/1etGMkqGkKBMZBVim1n0iFPL4WYpefpOlPc5MfABEAgaM+BJ6jwhYU
HRhpeEWAcsc1udbmQhw8gRQHkGLPQ0aQj9ZkmofMkOifLtceePX5JTdXUsRihH4nDB7jT2h1a+Ck
Bm8OD9tRkqCG/5jpZLIR8CElxlXzWRrlU+Fk102L2UuNKrkM20tmDYdG7Qk12gsOF/zdVukkYzFc
gijdJVZKCy5eeykPzrrccl2hlDNHCtK2HMIpRkybxOKNGhp9AGOKQKvKn6UAN6nXswVSIx2fM4W4
dalpvjuA34PuxSGYOTfBvMfLqwUlqeNqHhH24lEFmh9WS1cjjp5mvlstRTafh3Vg79H7SuqOR6cr
v282KbJ05u7Z4rg8jx2K2SU28rvUHXLQcuTa8lRoj0kqH6e8DxWHX2pr6rvFEflnuZ9mxRjbLQyS
Xrm0rS6eMl1a56YlOpQPjJUGofH4lNMPVelZZ+jLr3QghC2xe1aUmSw9MLr0pAiXz7jWjLDnWH8c
jBki52a5pyK36Xu7R2TwasQx4VyaXJltvy+s4Z1zZQz0yY4nrzWG/C7Xx8mXQzEcVD6oSG3kiKLV
TJ+MZXFv3aLiblCGQOTVFzCwus9gAcd1FdUEeHhLzkhwq/unnj6Qd2jnrql5BMbb4OU14jMVGejh
lNtBxoyUNfeQ5cMLA1hqxGqLn+divrWK7BhxDfkrtpZXE6CyVyrTZ7+5H1YCS34090pzbMnTKKHZ
63PUz92psfKDq+e0RgSC3OlaIg+z032viTsNzW7rj+qgv7SxXfAFLlAyVmlJ6qOc1btUowx222vZ
p29WoUOyhRqnNoIZGcBHkBlfhTsjvRbEUO5naas4D05v0Avly9PCR8fgaEogtFub87Wgrv8oTccK
OsPmUVMEG2t7umFLDidZnNmOD5E5Sf3SEVngyanNkM27TeoXa+kccIFvp7QZjkNLF5rFxQHiYkb0
ndIiVVYiLrPS32IXgypeYdbCYhTfhcLnBRhVce7WTRWPabVDQZkN3aC9M5eYpyYkKSP91i4W0w19
vC4ZcXT1XL5qgiENvH532rhYcxdMRzc8T+igQONU36elPrrO+kG4XhlO/D4YB5qCWbOdXaYV/DE2
1UgA1NP9xDS3uwVEKzznWLYBeXvaxczMJFoVY/X6MTG+xM3YPrFAKWomUFiDQtpuvO+VUT8kyoQf
uulSJrDcay25Mce1MfNA07Q2qsd2vOrwdXF56Mw3RxXsuaG8psq8X88M2BqLnFrHvJsBeb1h1qjv
1aSdlkCspcCpu275+FTninNy+2I7L5PxKogl/cYgTEmOcYU3IjLt2eg9o9TmzhOigYDMPauH0+B+
r5TpQUttHOpiHp5o+h7mWlFYICuP1ZqO97C63vvOYDWyWM2ZiI13+tDyZcmKs65gfkG4NAU6XO6v
HK/iODO//cyZoIT4oLoT/a4e5s2UHiyQnp7jtIVfFYJftp++uAyuw1p1lFuCW+kNwMzsuVPv/LJG
ojBGZPyemRrlZ+PY67M9KxhJRueLUZitTz6O/QZ6NAuU2CI40E7zFyDFKn4KxFOuTWC5YYDdWcT+
EPGB5R7RBgBS0b/zXPPyEjaYYZX/aLvi26oq9pPr1tO70U8h7XR6B5LGBDvAlW3nrcaANOsE4aVt
R9Sc2pUX7NUN0NhRUCPUyU3Ty+NQxIWvmDaATRZMT5gjJF2+k46P5Ig4x8225LuyucdmWJeXCSZN
pLmZm/kumQVXUnR+yML5zulcwkqy3IAd7viaMfCxasM9tC68DROTVwh+hAuC5XrAKgEKrakjv1Ca
XMdpYTDL0E15zQk19MqhX6+VmN0j26YlYGT+vUwqzR+XMoOfz2bmmQOyxzBGAKTjMVtM94Y/wVdR
iYLLq1fqL+Q5G5fEWs2opBZ8U+fOWEEslM4OFViN5yo1tG8IKqxvJHiSk7ENiUs+LVwNZHMhupci
0sHZ4HWCiAGX6GyPmwIwF6KAQcYhjcqeOlh3JEvBBA8qKg+ALtmUkC/LwHxOLx0eiaiopuTZVShE
tRuFll+B0+7c7YSt/QcyVusgoaYGFXrZcISYizml0b1tMV2PS/LAp3Y2czF45H60QdmQlczu4+s0
CCgkWzt6NblbgVkCGeliyf1XNGRl1SBv43bw8LmVRwOjgZd2OQQGdQ7jzrjL09zAJmR1h5Ih/SVL
K2yEA7P0wnaxmRE+O8nuqUsncVC1byNTq2jADxHmVfyK6qTySqkHsSJIT0zbljTXDqJEHiPeXuuQ
0dCRuFhMXeBxPIS1mt8odQvubQrwF9GXdxm7SQe+DWMZz9mK9OvsDleLAj9SHd5i+PCvoAyaEIoi
zqCsuswW5JRcczDRLZSGeNsYfid2y51YNidGHU9Mg8SBDIXvZT2+4qohoMnaHgdmj5TLJhRafJAE
WQxBK9bUM1qzuyndMoE1VvQ3RLc9YZhV9boMPQIKOMaguImQzLUO5n+DNyRFUM28s0FZU22vgJdw
ROHT8rMmzn4UnRZoi73Bl+FbvpSWxwaQ4KvFiV9trbyCfBF3nYBCxQT0F8UvW+C0D7V8axhdMLhZ
xITVsU+jrRyrV0YW7ISBREWQxtxQCIodqA6mtyp5eSM0SvdWUG2Rq5ryznLib2rfJYFbLPjx52J5
lCtWSDapms8CjKpHA5qgtvldvazjna42zIHk7DNd3jUT6noHveSsaI4KE6UxfHuaEOC79nxF9f2j
od8gZeWL7myfSWsdWKiNV9rclTejwFmznWKnmEJcaYcy/aU4cvQ0q1evWp+3R1l0DzIzCLJJOR5T
6fiYF9SobWlv2XQaTB6ng84oGbVKfoF1ywWaM1kqnFc4vwbr7u1zscfv8Zh8a5qC709jPI7DzW7i
12ZiIUg7lXxVFIIGRgjWoJQJCzXs6+Y6H04LsMd1m0PB5egR20R4F4BqT6lV7UpE7mM+U50pfa76
w7gRq1IQ8wBnp5kpz5QHMkUmxyuqZeNKyBkd69wEEutBm0ar4/QnlnTW17VLfxoFwAQjJhQ5NXQm
TrMAuwVRvPpSNnnVhFmmVXdcWYLhemOUFHgNgCby2erHedCH46Qs0oeHVRzyTEk6v9UJWfAbYExf
gCtg02OFRZPTytd5dMiOJhPiRFVdwJhL64Nwa8G4dWOvqo5W1NXjy9ptOKob9951xvyhzhTtl5n1
42VLM+tMFFJ31Mu1OI+E70Ssp7sXUQNfcTr9kx4+v5HdSoOfqMSMJxNk7Ca5Gih2/JHwxxuSMTJy
toXM2gbiXD7RLU0krUUDqsagy9jsGTWer9oQQYJvEBoZet2sH5KA2YaCvFUlEG3EXtzmRkjCe3xv
YRNmGLd+cypkeJVuY9oteccoam/1WNbHLl9PZjdhW5ynO6Z7lBV9ihG1cL/CEckC6TB1zauUOXVr
1pRB3RbMBX9970I74tlhf025R9cfCZ30imHRwdSgYSJtnpQ3qg+7qnFql9UUcVyZIac5qwJ2yWEJ
Xy4He0Ez5TyNuSIOtMJMXIwl/zIVrkslLdTixlXNLTTTLTCWdS91Xzukm+cEb8S26Y0F0ahI3sjI
1uXFZlXDNLnMjn0hNL8j997DSahehkIOZ4buv+TGPgcblrf3FvqW3Wmc7uFCwsRD3vExNgUBCG5B
5F9Zzr7CVNmzmmwICukol1nkZFdjbiya6pZY9hu7hJ7kb036S8vXv1+WqNbUQzIz7ygZpvutma57
0g5/lTNims2Gn1vT4iQcbiv6PcQiMQo3A0+wpM/SjdqvoL1785Dy68GThyLv4y3mVDbV+Jg2JX7w
ojUpWtbzzJPqk8yNZ2ccOCNNrSMnbPo22fk32NQnR8iHBef1KWMfHtBCsmAZ3tp4qiMxLiGtFt9k
VH7+MPVweLRMvdu0UT84y8wYZePSRfOFa1t7gtRFsu4YbpNV+FKCNqPR2ep3KRTGJvM8O5GOxoyz
80lfk5XfaBrCwprpvJwZuiTt4KCoZDsTIMBEINDibD6nUKLZ8tbf6qFxH/NE4YN0zAOh4mmA43B7
xVHxYG8ukXOtpiMRUaOhNwl977rc8imUFXJE7JUNtp2/VHH609HkXb/pl8KxPg1NRxX3OWjVYRyc
X920trS5GcwtbWOJVLmBzGtfy1u2b3L61Q5d4ZMR/TWVShrKXfq3484KBv0MVRxmJWyTk6CumQUQ
wUvZAjYtb/KHLuWA9vuxsxZsvsK+h6+vnxVq+hZbbYnff6Ipn+Ta8T9xk2N4J+ZIbWVY90vNGmqw
vVlal5bANUB/vpUvaDeXohwjpjg4cMrR9IpNsyU39CpHCIJbdxBAuVwPREJ3ykqJAJJTbSA2XuvM
itJYAqFaqMiHFwXaUh9VDm5P1qTF3PkGEtvmYtEjrBwf+gjMT7iaJKyF98iMW2YOpHKorJAd8a0v
FrsYYO+5PRML7/cQ+n96Xv+/KQwYLwAYkX89ib/7+a377It/HMT/+UN/DeJd8w+QTKCz/w5L8pcI
T1PFH3CZ9zxe5ur7RP0/5/DGH6qKywH13W/Xz98DS9R/R3PHjOefxu7I7VRTEwagj90T9s/xv6Ux
KipxB9PVqDZ3Sm9b0ek6z7xBMu5aX4EHiLWtmFDy/KUjFcqeXj2/mE5nnfptiJ/Lyok3r+bl3zot
t+71rreuCxJWJqfo0NHTkvPt6UZHo79l44foqwrahS3zYNLdMXIHJ7vTcer4BaNIiu6JONYWc5LP
lMO4G5LKhHqqykidnOqhKNT6YZjn8ckFycjdiC78janufN5NuKO34ID8UBFoAJpKFXTfKGSfytSp
njp9eLOIazixC10oxOzkwSLiZ89D6Z52R3hkuLz8LSYMSpmN4Vy07kb5YBSsAbQlFCnSDi8rZPky
MiT5tO1KgjNsyFMXGwphUFP9A9a09F2SgLn6apO3gZFMeuSmNvZ3U6ZP5mLl4aQK9HSKWi/XLpn1
qyP716rMUN1qGIBp0ycsA6rRbi/1MBa+qi3fioWgYM9g74lpZMquMqvzgt7F7L8CLpnpvvgMX8si
r+6ceUojZUi3c1ftYux0NWBRTI69C5LpxHKA37tQMD8qZXLPRZ9HbDWA86cmxybWwaM6N/N1SRGP
kVUDrkmrIAgMsBGekYCMUYFg3h+YKd07dCjHVZf1zZbqfBV9vR5JwDI+c2E0Z3rt4RkqVblQayhF
iJCTgU6XMvIn1HC8IWZWI6nZSoCRun6EwWk8D6sYvrCIKn+teq++6NOYBVax1PdVbyp3BpIm5B3D
B+8VG2u51O4Dm+3qw+iyKdKctg7qQVfDuS5w0aimwv6gW37Iue/vtaHFULAMiw/mD+ZnzhcHsoji
ut/3sK/Ol53GrE/ZDGRsCy1bKKw6fdyVaqC+XTlgy0Q1U6kNVQ4mLjoz8Tnpk3P57Shmh9beiU5D
K1WrXHP6BhKjT4h91qBOh5Pi5td2E+JYJq1zVKHP/czrJH9QW0QrWZFs94WZty1AxFj5TplO4Gac
9BrxSLPFPBBb83ipM8tmk5im56wgVwi0RR7smuwPKmT1vVvy5Wq5BToV0Y+3zG5N9JmtnB5J3tm+
kI6lm55StsuFPJLkhawU896RwuucNjlMk10/ZEALnnRkl2FhGgOowGnjKtO02vZMBqbE/MANCawe
LaLXMyqaQe5b8YneIz7pDFZObLiJC2QQTa0eL8RNeag6qjeOkfZhrUuCtVBjhNNYmSFyOvVmp1o9
76llrW8T8Rl27LLuq6RK7rtU6IQwWsbXMisRZfFsL+99nAJRXNDRPVtWYSQ+IjoFRq2WHk0rrs7j
NtUIVRT4jv5ExvAUERisgtJADs10BhzvnUKX8mZrtYRzbDUx8ggpY06SrN2CrWp+lBpkPQ9t8HIz
Nrta+WjMjIDDdVLekqmH/ZfjTo4pJJIF16CWA8LMAcVGC7cxE1OnXR515MjvXR/XI5oOlC4yKq3G
VJebxiBkyfjgkmqEktBBDkUWmMyr5STsgiD2PaMaRljxiqCpHZ4GIx0nlgsYhevz1upspPwB8enS
BmLSi/m5y5fE+U5oXpzW7A5LdTZfK2T30g6dloY7UsZxyH+sdttqBRhoreu4uLjc/qdv+Fv2vWv6
5tfw+2/+zvyAViYdfoO1/uu//jfVAYZqcDv//+qA6fPHP1YBf/7IX1UA+vY/ECdx7apUFLvi/j/X
8dru0fzb/l3n3oc4YVu6MPHRaRQff+3fDZM/Mi2HLyTwdWdnmP07oDJ9d6j9nX0OZiY7S4t0AwPD
KEAnXtDfm5jTQSxT3bXGzY57m3wqYZ5WQ2MJZm4lWbionSVlenO2NFdq9GKScenGFHe2nPIw6r28
EoU56h/wpYq7xi679CKZSLPvbCXHxtiJ9c2YxPQxFGBdh2TlPGmxKfvu5HAdtkNOG2CR/X0Y51V7
Go2++VJP8XS/4fBaSLqqZ6ijW4fITsbdHGVMKo92RzgUjCiQ13a7DgcLs1jjtSkXmk+45y6CXsmr
EuuKeDNdnDk5ukLbxgBUELT2sYSISjNf/JC2IpHLmFNFs1Mt9zFBZfROrNvVgJzotdjZT4V9atZO
bBFN1NIeeFb5U2OHzpzx0q8Pkhy09QRViQl/Va2LcnZ4gbgd4w3JJw9yZTzqDFYeXZEnT1teTPey
nPEM0RQHaHGdxI/7Bgbw3NnHCgW/9HPREEKNp4bQLWcs6kARHUtJZDv6K4zCwd7aYIa0P8hjrJnZ
eKhinRHOweG4SyK7w3ivonyrkJX6Re0sdwb4mlrzAR8qJ9FrDSK6NpEsKHJMy3WNNtkplZLDti0F
8BtUjdzZhqWxyDOzeFruCjkJFyxQmXWuR3RxV0Uce04CkRsXbcJGLM3j+1hblWjCKQAx2ewhKvBm
jpM9oBNTpjTgHoBDflT7WYtJZGCOEUjRT/sXh1CxbcE9F/0He2fSJLdxReu/4nh7MJBAYlq8Tc1V
Pc9sbjKabBIzEvP069+HbvOZpGTK2ssRlmSL1V2FAjJv3nvOdwxMD0iWc5fUslPboks2L0mxTVob
SULT9AMLLuR/ZB0fQxVZ1vzM4joV9Ws7VG3OKQnYU6Zu/lnwijZup7+SIPEVi98ueLpuo3+tX2qd
xcUvC9/bS797kJwPaIlcj/aeAynEXdaZ7x4k+YGQHaRJJsoeJkaLPenf66DtfmBzFEgQfc4RvIxX
fV8H7Q/8UXCOCJQcE7mm/XfWQe8PqRYsxhZLIAug5WMt935x8nopGRJ1RnmMjw12gECGjUWxCfEH
Wn1NLdf2pamRwXgRwwaaIWS7If2mJTc38JSsgQP+zp5HRPba0WFFma2X4VsJ/A5RaWQ3r3lMVCZn
LknQ+AJsdzJyJyQNQoL2wPoxVLCPfSxwMQ7I+7JVmkGE5XTmn0MbZFVcIgJLc8bhx+QdHthQkPsp
Iku+cMQXlzl5D8VaF6HrrjrNgrO3iM2st01qLC95M4+m1L/XVtUGj9ip+MVDuRBjUJiMtyGzk8c8
FuNtTbvqqNLFJ2yXo4el0ypSfdLw1Hz6R17z2vgmMMUiR+H5RohEr7vQ0CRcQtjfeI3ThTyPNFHi
0LesEM+7sMW9KQVswcVgqrXRHew+sh/mwR+vCxtfNO4mfF60NcRlaC2Qy9KDB/hOnAO7h5nZCxIE
NxzPmlciObkC7xS1JgNUpxa84GjX/DE5gv/IteO8TOFCbO5C3oAjBt7twBjr2rRDIiEVhoh1Z5NY
RJ0/8qnl4tX3UxsbdWLy2aFXYxvoBtO+dFGjg5Lzoks7NZJzHzMsbdWYqZyK+6OtsRJDmuQ17wQe
GqfIffMxx4DJfc0Vfv9CMzPEaR0Cr3+0uuUbRok5XvOVNs1HSN5w7YbFtcEuRdt1Yzb0UW+M3OIj
aBp1uEz7iL/6TYbfFz8sl3yAmkXX/M2WO8Dwc9aeAUtyz0roMPIlmIYTgtvgLc3y2WB8MMzfIrWw
88y+CB4J4b1t58bZTWTfyjXCMnRaVpPceCz2knziykC0kVv3heQGZByx3LU5N3rKNE3tpjLkJ83K
4q8k0fHeouUm4kQHb/ONT+m1PXeDVTd8s4HdAuN8g1JCd8AhDbNsYVqFDTefQfbQRvUWjx7m5PYV
IBaebnMhZEZDxUPoBSNfsMY7gek4AIyGu6gsplNBTzdepwF96G3PLequBI/luS4DVx7eQmWMpMdO
PuHNHncxAnhOcykBGLa5RNwWQ84dowRRo+Mo+ZXFbPDd9ct9MlFVPHfLV+Tb9EtzpyuffdHww9rK
jPfwtGDrSbAyU98H21KK8pm2tHp8u4VjAx7jlBJ5opeHnRNS+awWnujA8LVbv8Ee3nAZObEaRGlz
SgfnLoNH2wq4kIsN10ZX63PDdB5IxKxwlztgeSTINIr3jPa4eMzr+bIX1AKY5+odL1FhW6TR2hE0
go1BEeBERM+qbIgYAF5KjEQGthSZjQb+gE8pZgLloFaHEcnHMTGFv6M9l9YCzwMBs0wIAMujsEGb
wCBUivveInZ6whJvrUCP2ODf4C6T7B2cz9WSndu+sa40eh+G0gbkmnXnNZF9nbxhB4y6mVhPgXFu
TIgZB5ckFEgYQGYdwLkbm/DMmqFPyue1MWINu5m0nmiLIIYnzKqJ4F3NNitWbhFDezs1Y3kRJhCG
YoyUe3viWcb9QXJqkUKEJGaYn0O3VOLNAj6UtIAXTVOJ+5bgE64g+rXbkhsdRWGUVs+pqapDQCbu
XrURmFCbex7CN7BIP8KbcdfA2JAEHLNE2jMfeEyXDBgjsPiiSFsV98qkG34KtYcI0i5y/Awc2JmH
mERMdNLCIY7EsT5k8cJliaFAbQXYHnutfMkNDjmCr7VuIMWa0MqYYxVC3IO7g73pTMO0Qf5uc9o1
NfeLaFpcDwurbUBF4a5ytxKX8ULkzHPB+0lyQiq2fbDcOQxU9XSSSc2Pt0LVvIYpCPs4cri736JV
l3uPEbNIztDb1YdOLL23t3teWpIXmS2fmYHqcv/jiRKXXdxD2YAAyec0l22kH0TV3hDxhE/EJKIE
h2PT+pssspf7MZiwz5eVHzwa9sKael/SwPDG+QbICrcSnr66OyZ+U4FS7+VQ0w40xLV0ebqyLA2S
dTdweW1om29PXN778hEr6CjWY+XU0e5tZQUqBzFhiPzqUcRM1XCswWt8cmjoxetMLquU6AcSNKLW
eUE7z9m+Iz5KRJ0FeLN4LaIxONZluWwGlblszmrJRw4y8kSG2WEho1vAE+xrv8RjFkWFIGR2iqYD
y49NBjoZSJQQq5BRPOYLPQdnedG0UPc9NYKLbeIgu5kTGkFmnHn+mql8+MhWChikdXK+osLkqUm7
kbWWZ5JJAksM+T+DRaPOrmr3VRf5ow5FfeKA1JnDavIHbFuuXd9b0j/qYNmI0Kxl9/S6SqRNnX9N
M8dUPLu9vYN+gcJPkIXgmHBvmy4LkfGG0UOMijdbQSX5VBHdali6omonQ6xuvbXpJTwDqy4XuTEc
2nYC29eVKN+COlcLrFivg6B9KugTlmVT7QzXC65xeKySHLkeh1zzaXLxlS3M1pzmkRA6Z1VdAnGk
65KHwRGSKLES6oZrzYgUmxZFtlvJZF1qKz8IUeHKimWJEE+m9i4trJ45SUzQecdQC6NPihLHG3BG
WkXJZG5yGeIfAm7Leh0yoCHhA5vfWWvL+cofW+/U4Aa6ATtLL3c00HyQ0fwgRa8vDNMtruI59U+e
pbh7BdxerDJ6G/pJSXRPOYKwSvGpo4OglwUmG4eX4YwvwOeTh8nLH4A+VNl5Bs/zpkqRXRptM/jE
WdfBzu/tnjCROvgc4U6nnRYgWuEm21ao0BgmTzhZjIRebI/1Zhoxzeb0ltAqS/q+nI2TC7+OkumC
6+W+gp8odjORcOzjsQnLengIFnV5Gnv13lPDJ3KeACIn3uewGqfbyJmKjUCDsrNTD0Jx69Q3+N8i
yp8Cl8mYj1+Szro3kISvBL3TCz+O5pt8noh797ocuzeDXBVg+imDWG7Dqrmvgo5hde1SGW2bHJ86
0A6WKLQeQMOJog+pG05dXouT1dTGwQl0c0yDTp5rG5E8F63YksTs3CE00wy2Kn9roI1iTOvigsGv
es0wAlasfzLmVFyxCeCjlkw54ba4xwxh0k2I9MLGon2wjKbe0yWjZp1Q6Y4hglYHY88i+jWeG/qS
m6Ssg4sZK2wXI8WFp2re4oz1z/WUtQ8WIc3nU15mCJnIdYkQJNTu57bPAuoSTpmndiwqtAat/phQ
vlPedWSucX9b6b1VK/+A4M64NBEfQ2gR3ib1JUl2SGjAF+dk0Hjei5HmH0ejSjMcPtnCy66bnYHS
fLFr4vKc5rbbmyqN1g7xW2sWf0xwTsZGRE/t2BfOawl9ZGu1ApxuaS5Z90jIp6S2XxRw9GpD72L8
KLUFV9OoqQRjs9hMxMtsW9xT94TiiEtW/hojthakucWWx0l8tPeoR6dNY02obgcEg+eMezyxKm2i
qToWEtr91aZ1zFske5nYhk5WT9TiyBmS21gJ2r0iyWV28OamD19Z/MNdlFgVBj6IBsroETGFkQIW
rBm27FsSpViY6tg9AFUYHo20sYgwdqG3IRIT0aamBVonUbX1iKS8iBuei9huh0ckV9lxdpEhIYwj
3H1u520XmfzPxIt3Lj2ZhyEcfW5xUD7SOMXOUvixkAK9/YKjJTwPq/wy6tvmaVE7n+W1f+GmBVpY
qoG7HH883AD8iCu0fIopUFVN6CDdsjOPeYoS/2RUYrZQSaMsZWRkdxX2V7H4/BD42LQ+Wuj06xLQ
wGp0Yu0/qypjUVdJMpQTy/dkgoxgkj/bew//5+ysrQxzAfFbhonXmgFHZz/7EXar3WIpcBEg+ja9
nEE5+Vll1vz/qabk2phODnemry3I2U5HDRq9QSSLATcaFljJ3hRXZTadTDGPtxNqmHtqUYyHONyu
4WFQn/1w4v8zgv8vPUTGyJzn5YLn9IXLVPGXHqLXmyWZTVV0KN2QDTMk5TzrwLfTzxpZpO2muCuR
esjjpNlFNyPs3PTUS6u/7WQfNFizh+DRNCeKd/m2TYuWqvqNCRvKmWoiDmnBL85rSorl6FkEZDpt
DLQB7JRePaL8oE/x+l4jxzm08m5eDiXFVAJhUzFimj6ZyR5nW3mJFz5dMTc+dkq0mxRkv78cb5HX
P7RUuRwLycTxGFjRxRULOOXHlmofYP+0DT9DjNyjxA+msWswc6Qluz+hngCryhwDyNhULzQzp9sK
m9PtG+o/1mN9m9P/+4t39GdfEG1naHYS8C77yc/vyHAqY+7YABEFgX1auQYEq5beymNDrwK1ITAx
zsYWcEgJ1O1YwlAgphtPxl7U7C3rpimXwwQV+u/fGJ2dH5vPXCnU1SAKab1YHg2Y5d//gEXsIpXF
ZRsnB6VR7mxyrYGRz3Lumo9ymgEyyjygjtWFA2N2hZ7+rxCef/JdYY8DOiMkIWW8i4U2+MM7GCJX
6Nlqw4MzBjQzVdGE8aYLhLIuhdFEIccUVe5jO45CzEdqLkAoNOoyLFpx75uduJQa4sNfPFB/clkC
Ai0dkwMfKL1fb6DC7pSOEhkeCmPJpRupG7dL0FVALQ98uo0tauYuB1u2MfqwfP79l/L2uP58/+IV
ZDzBfzm8MaT4+ZoUeGe7oqf/7ExQYw+JqCYwD03l5wlfSDRhUZ3twbfvU08ZR7Ec3N6zSXpZldaV
dKc+hRUHTyo6tEvvpazCIvn2BvwfigXN//s3bP1Cf13WHw9ENsYQSQvxD1TpSOAGxoxs7O3IYQ20
9AxSzO+Wo04xslyw8BNgYvm9cVdYM82TMY9YB6a4m+/GwGV5Cm3B6cSZ31J7Jf/I6sRfRwR2IVYt
jpS2VS7PCKq6EXI8SaQHHdIBWzNwJQgkRPl7eE8JgHhG88ZNp54HiwPB69uH/Wf09pedaLEAdn83
ehv+dfF1jL/oH0lY5KAtL/s+fjMXQQ1WSPZn0/3JDSvMABEOsUCIIxxCaJYG9fcutMeL8NAGvrUM
yxjf/acLLehdc/uxhiCkwXrr/50utPML29Qks4wWKGRojs3EEf365FWJzEAZFsl5jX5repFaOrBN
pdfKrcnOXQQre1hwRVjmdZMbR02/zKmXvL3iwGHR3JNBM73WdtihRTBLZz0ywp4Bhrje16rOvA1S
AreeK46aIW5AemgZXcM7FrrZ7+h6dRhSmtfMK9AZmBN2R2fLNCWJEELHRuvB7ul6/Lel22LOu7Pf
orTdASfWM1y4LJ6A/RgLXA+JaJGfYt8Y1oQkGiurz52Jwj6cKQ+jc7dnEu/fRZY3L45HE8g5skxE
iRSJCZtjc9+ADBNbH0FJZj7FldfO3b4oe98iNNHMMQvT7kqRLZrVl4jCf+dV5XTtWFlBeMs0JLzU
nYz5Uwk/J7745wH830ZBZsDC+/sH8PBCuzSK668/P4Nvr/w+CYIrJwSFIsNvi2H6v6dAnvXBWSZD
0OwRyJPS9Z/nTyKdMyG/Ezi+SOgcm4nUdzc6/Drubp/pNRWXz3b1d56/Xx4/iX2XHwQveZmuw/34
pRxB8zqGyKJnMh5Q+NqzS7vRDR9/uCh/Ui3zEX+qed5+ScD26jh8zj+gylvdGyUQ6/nQpZA6R6+Z
STvpvXWZynb7+1+FSuAPv2pZTzxWEiZevwLKNTnkVRLa82HsY9JQsjg9sywU1YL09lUGOfmQ49TY
j7MjYd9N+i9+/R8uJzpfaPMBVD/Bl/artADnoe8MrlUdQG3cW7n35MfN5vefcDlZ/FiqMBwkpSyw
PODoaMrcX0qVujamjl5utYx37kfHfgTWotcd6/jKnKuvv/9ltv9rocGvo5/N+kxVtiDHuRF/rBbt
kIP0iOn7wDGlOoVpLkifDYz8lDoIkTL8vFINpNQSW7Yk1to4GaBBQ6Vh5MAJCR6PohNrhQi8IjK2
jxidSMDlyBigM39LxkVrBHXHqkTJ6I/s3BpB5ZHGt/3ZSoY9WqT2WyGXALK6Na1HZPOAXKegyzeY
D+1L8AnBBqKCvelAwzxOyQKxcsMBBCIKQ8K2qiC/d+kpPMWTp+H21BD9Qu1cOW2R3rqcmFc97DEm
Zm142fWFAHdIPM8SsAvLG3xi383zETHVBar+fmfn+TfpZbc6ll/wi960NSO1Qfr5qTTHTyEtXH4F
dBHD4WfmgBk2aTlXezo+5J6D23KaZPhaR0F19JLoqpzgPsSBhqhtwWxBjehejlj41oHhqhPyhkfP
EOqURDHZkg0W47jvv9quERC53sSbSSTJ5RxU4X3rYqbvfCSUQR/SPgox8wyqP8xxprYJ4TQXReOs
OXxAEyJG4swJYSltB5zA0yLLCoMjciuc2DGRWveVx1koQoezZlRC64sAM1AVpVBiV4x17T7IwjOe
orSvr+j38nN8ONP3WqT9WVbH3QFBEerRuobIRrxEdKbyqr7QMNW2VlGlu3zA+IrUK7muNDCwhJnu
lo6ttevjzHzkcEEqbV+NqPJjq3vuYhMf/dqcxDmZWeF9HFUEQNPOgQwHKTOqXHynQ7zk5RAIfQ5g
qL4p56K+zuvmXEF5eK5mv72XmPQO6OHFhRht95DDrcHH58a7ri3GfZHbz1FaO5g5YsxUiWePxGvG
wY1JMvHesMv6Yg4Nfb1ElVtNN12EI3rDdVBm5o7ipHrWroPGMnY57wpaIfs6kN1ZrFB1kGnjXsde
s1PKhnKuWvpMgQg/JR3QM172NPbhCerPIjkabsopfcDXiGa2T4hrxgF41jZIlOOI0rrvwuGGsDGx
t+zYPAhI8yCwWnl06D+fTdpkeGWGjr6CpOdb3NEWalbIQuYNo+LppTG0uSSWoXQOE+OMcsgiz5de
n5shGWRywnglVZW3qcyK3xamNh3KwDBs7JZEKih6zKfR8NWzn7YFs5sw2IdKDWcjbK+1p7th7dJp
2SMjVTz7OSWQNBEMqw5VrJNSx7nZcJqtSJyPnMN2KnGDR41NEc1sXGxcL3qxlf0UiBleQNuat/E4
mQertz8ByTintwBhTJuSRiJXGr/XqZW6W/cKrhElWLtRQ5/i8CEPzJ2TC6OpMG7BbtzAnn4logui
BMk0YKtU2B+VAadNGOYNPrddO+rwAOaQjK2gHPYzKeXrEEreA5hjL181zWBsyqrWu87S9kvTE7Wl
o9LdNuOuKkP73nGANRYMn4pj4fXNdWeU9gvrtn+kLWPji4yQ2S5a0yjC4IJLpJwvVZa2kJdVOT1o
4WfnLEjzUYwBEinLea71AEsi8I3V4Cu9JocJy4sZnYd+sY/YAOBXmH27CkPOlVkuissm949Zbz0s
w++VpQROJr8+ydo34ErA6VSp4V+EKv2qRkZKc9VsvQ4NRWfKEmmY3V+VSNWDFS0Hf8OS4F7FExJb
cj6yo5tb9cH2kYbqYR4+alTiK6ohfrMZgK5aZy4PEF65MfkWINF9EkNl3itvlnCeEncDlVasRZYn
QCedjD5gFrVA5ri/xOiOr2jHjKu0AhHZNMU6rb3k0YkcrONBjJeS+n1h44xQGyWrR+aTWtHNnjzP
7HioUGrMPXJp3zhgSXTx8nhfPGGjq19aBptKOQlGH9+7z5pR7EFj59vaktAD+wkWfSqpv90gOnSx
XkC5nXNwWse5cmNBsrYRhp98Z0tI9LTPpojL30fjg2Dl2lgy8FGdT9m9TWjdGqEOnQKjTa07Wblb
F9b8Uzul8tPYu9GlW7vzE5i/DYmXAFxox9eXnShbvL4Jdx4AmoMkjm0FO8fYsHl+A2VrrVRVpzuX
ieWR5PgBTKnNmvEe8I4JaIl7t5bo97et/p9T9l+dsiVgzB+qos1L+/Kvr2/Hg8uX/Ov//T9X9VcG
lz9V9+8v+X7CFu4HWjBAnYiQpd+4tPS+21ws+cFxbbI78MD4nMIpV7/rXd0PzPXwuHOIxo9CTfef
Cl98gLJHE4xulKTHY/4t1jQJND9XjCb2crKkHIvmmo2qbBHd/ljCpU1H5mkXxNdJGtDJxzZlYq6u
w9S9ClQp5Y10K8jw7NBFzTYVoDzD6hW761SRvDBeVm+iSC+tEMO38Prt2+hdOenQXkpNaHvUOoi+
0kM4Yxy/brPKfM3NcmBQ6zVF7K9rEQEAtYDVMXvTkZX6/V4HMtzmUZWc8qQQ3+yQxPJVQMvts2Ex
th6RisPwkdVK65D2VUvRRaS42oPcnTd2kJlXyBB0D83P7bpVhUgiXc1ZWQNkt6Xx4JnGZx+VLagg
SjzoAt6lG/XxEedvgoJBxkevd7pPA/O/rcSb4K7qwo1ua89PI4rWcQJ6C6hjU1pDXm/tkk+88ru5
9bcNBgNSByJUv4rY3D4G3RcO7ueYrsBDw1OfXDrAkjbo1byruDYpCad4jJjEQxhYt160YFWCMcDV
bqIawS7TtsWGb2L6qCYNWoMarltNowrvyP8BMt1owILribd/jF0Vnc3DyNArjoWzd6FgHMPC7rcB
zY0CB00C0cNj4sTYObbLp6kemQaHVdKsYVXnJ6MpkPQZDiEGsAdm/8onDreDmiG5JZI5xmfk4S+f
N4nTABVdTInP0B4rapiaO2ttpX0+bmDpj5uY6c22MZlg5GDDvnk1NNAojNMD/OxuN4Q2gaxV3G06
HXk31SxRAhBNGgK9bvVN6ub1adLQVcy8Ejckxg7bos/dk5Ie7t+6dtzXoQyYnHAsvvQIIy5X0aTz
iI7KBPB8VxVGeS5Dk8mwWXQgZ08s6YNf0hlCNehvlwEdCI0+wpEh0yrSxxnDo1yZNhIB8OB+vMy9
oFSdDyotGA4iavB9JMIYyOQmJ54VA3kDamk1i967y8siRpFlAEl7zOre43Cgm0UsHnBixobNKQDA
jtdsXAuM9SmBpRucUw5Gr3nlTfDHMy/1Vpk/5cZ5jyuloYAa9WVjAFHqizY6c1UxvFj54rVMm6Hb
TmWRT8cxnCIHH7hV1DhaXDMC55VZmim/hNrRiqkV64HStD2Yde7tijCOyW+YBHyJqocHonGl8GQr
nwG3XU54f1FpU6mVioHH+YxJrdpY4BnWOuLb3JR93ou1WRg11Fx6b+G1WyBrWddMfr0LQkOGy6xx
zH2NGGAThUC+ueOk0a8TD3RxZnjxpaF11qOHVlnE6M90GXFk/vDRwj62b4Oxotg1m1sgXMl8wyj9
C7CQgmfKcDXKdyeZnMtW2828a6sob3dhN+mPo1rqPp9Z+P0M4lyTZl3WBagptOUUqFBFDqxEE/tv
QDKz5bg0weMsI1k3MyGjcNJSKJd0WX8bDPngdK5/bsdOM9/1qUWW8pAucdq1msaNXxrizG4a82JW
iXUjGQiRMCaDJN8mIauZ05kF/LUq2c+j7Z/g0cB79wdjHM/HJQPQY+4HWBrcyt73VbPNRKgMeBaZ
0LuwnJONNUv7xsCrw0myi7KNGyTWmXZhN5C3ybDDiBchG3BucY+HKkZKSfzpirCZMPlcV17ykpit
8WDXWf/cmGNfb2stJc+aHPuNkcw22i/XaI/Q0pE2Ms1uti7erPqMPwDqXBiLxAfNcjmhNPEZppwk
Og46jJP0nNJcJdB2EBKQt7K2Gpfq3XHrEPRXX/YHqE623irccVRYSCJRM+qi7HxAsCq7J7TGfkRq
+cS0BG79u54OJKh1cP3Bu3FBxG3CFqVEa0WcfQPEOegOEd1w9oB9Slk53haqkZdZDsBqlddeLi6G
WpMD0M6gofxK2x+rdvxI3BYymNYFgr8RMUHE67432wYLV8JMFAODuJwn0dzmOJprmNbDGN6IkdAq
JCwSUNt0yG2v9RAWSY5G6oRkZfAvpZ+K3T/11P/UNEVOzjD2vzdNr78WRTNl/csvCR48mMsLv/dM
JW1OdOme6zOF8Pmn/19V+eYHErfAhVNA0VOkdvpPVWVRVQWLVYgpCI1N5wcXUfCBfil6fBqx+H5Q
3f+dvul7n+2nPpyHp4kWrGlJun10UH+uqjKAv3NemtOBSUQ6bahtuMUdkmcugcETMol2k6RreOnY
RobWrYIVgqD6KH0tzN1c0TZYR5kJGKZq2oz458BBAUQcLTHCwZeyb9XV4LrTWT4JcyNjtHErcJIA
UHKjaVBhTHIzQxskItsmImTrzROKLoucJGuLlGTeG8LSj6hO2WWTKrpkjmhuPWOeH5S1cBUlOvlt
jXk/2bJ3VXeotGGFmVVAbqQYTe9lTsh0IjqKqexKEwg2IAML0g1+PhIbouIQw6X6aggRfhlmI74Y
ec1HZ9JJt8FpKs8jgtoJ6/IaE7+SHWCWBHeFTMcYnGumztlZjwX5KtZRe9EPjbEXKpnXylTQenTb
j1sqPSLQvTDp1w4XZT2OQwd0zEWKmOcB3MASEmafOfaDX3OZOamjMeoswiILl7N9AU/gYMGm2loB
Vx72tDgNc5Bft4bt7sBF5zfmnOnrpPPrK/hn0lrhfi1OtOvZq/1ZrdMh8nYEPprg1P38AjRxaG7x
VuFArmnpJesCgR+zs/a80/IjCfPtneAM6+/9mqghNtUkLFc5Lbk93Cf7kcQCa8dR298jUE2giM5K
XdDroolnm+DCiA+7cJy+ucWs6Sdbl6S/E0Ht5jd2xmIrc3Hr9deLUWrTDLLaU/hcS9DyeqkN7GVu
3z0LtOkPSGXHq75JnHWQ04Uk+Xft4ElGq97me7sYsxOqA3UelElxg79YXnAOfooHCT9cm+lmcrsJ
FGCo7qbOqYDnOflhwOVratECo0ySWwDg5lVnNN5GIR4/hi7cnMT2tzC4hnXUEaKiZp3HMM60OiSB
cnZ4TNNvKGO+CBUYO/YrRRxTm4lbbnLCVvCT4q4XcEgzGKskEw6bFNHCxi2cG83dthZecEZvK1rl
fuUSOdJ8JKKJKn+EXRRZhB4AAeVdNhRKYUfjU3QipjEdGR85YoXHMouqWycry4sJPQ8AvwZZnBFN
25ptAXVsjcOhr7hvuG3J7XaJ2ygnGqVdEcUkXUtK7xJW29YXDtKioXVWfRhLHVJ751MoHgh9HOMd
TfgBlr4jZul2m2SIwsi/HVwIT+V6MuDr3FlW6gx3DtsqowcHlaR4FJJ7YUsyZnzmkoNzg4ZWRU+j
nMHMd0TZ2Lsi0DS+ocpN/H4SyBhZWE+BXQKrykBOQUVVNn4XKbThfKStViTHYZmQrjI9J3waJNiy
2NeI4/q7Po7lcNfS4XQAS4ZGYoNyNPvkOU3bGkTs/M71jxwY/1MJNGXTNwv6n9ssDJ9zEYcL3UpQ
BqeGJvTZfgsMGKdZcKgTb1EC/jB5WPCTggK8yu02DQ9T68vnThdD+8VLA5G6z1yjgC0+61p9iuHu
IlQtFKdK/uaq9JiQFWJQoMOBUfdF2rnUmBWH3rXV1pbiwQJQ8M9O/b/s1EwWF/T0f9+p73T3X5xu
/37p973a/+DwozwCt0xmXj+MOH37A70Hx1xUWOgLln/zXWHgfLDQzdGIZvwof+Jt21iBmUc6nkNn
xiG962/t1IzGfu5/SBxuJjGZqK54HwJt4887dRdbaVEnsWYm6IkB8HBqD2vwN8E+Yii/cwtLdmsQ
Bf5NENsomyyyxy55dvWmB6cBrMrusCKo2H5ym2i61q5V3PWNqz5hsMXLhDCoRAo7O4eyXpQ+zNCc
s9jo9QYEMaeaYeSwCzNopAcaIbmwz+klRJdsrYDiMma/2PmrrAIvHYegq6A7C8xkLifsuU+AwOWk
C628YJK71GjkVSSS8TqNlISHOPbG1qwI1eX0AoqZr6DAB2xHVnTsx6Zc9XpyLyzmIuW6tTgEdcQT
sw/69jEYkcoCoKv6Z5OCGIRQrtqv/BZB6BcsOVJZuqKxV35J6gA/OJvebUyjIiwBTnULlZvEB+cQ
A9z1tmib828xX/jBUdgrWLvxzYg5Vq+z61SAVFBXP5UzIts1ztrmScLzeCoGM70F4zBeqzGOroZO
Ffdl4+urtoHfcwZWIXQ2EpUq/ZKIdZutPxOKE2fF8jdHpX8DW2jaVm7JhUyEAuTK6V6NK5mMHoS9
ufwkQt+/VhnqTKJxalNsQK9Kmi3ZoHeeTxKSM3vHsczLK7hXwbXDoD86T+DZHBqu364nxpWkqrja
z1G0qIQD+AdRT3Ri7BT6Dom+f2PgVbhMUpiIweQ7jJexG+WqxhWjU4xF0FNPRobFCLawvkrrCkXW
zM5B1k0iOH6xayKa7STZKpbTHLBPA+fthL0jJbn6jPO3eq6xNj5RaXJMD+bKcdfwfMm0NnI4Em1E
bgPLbnAz0mxYTZMM7iyQBBCvZyR0wVhTYToMUShKG9RZHLfQgcNdfQGnSPAN4I3zsrS9cNdNJmfz
MSnig/Kqdj52HYSGfaw649xC00xmA3kq+F4QHCMxp3xrj5HDnrYKh7K7xdDvpOcRA6Xr0jeEvRK1
6z4U1KkX0bvclx4T2l//XQjsvqmCQ0Y8SISNfwuG39TD05uSuFpExcabvphZC1rj9E13jIpvESH7
nu/vQvJfEScrzRTz1L6plrM3BTOCHrTLDv9ZwOmW+dFToXE3DXVD+0pdeHnen8WLKDpCHa0WmTQs
RRTTybt82noXU4e56cFNX0TWjm3G+OjQYZuLBFstYmxzkWW3Nly4ag6Hx7i1wLQGkb7AdFZtGxTd
ySLtjoGRuOBVLQEjkHvokcoudA883gYsV8Thuq6ZlXeo5kpUQcjHCW8joGmRlBut1aAuL3gPh4n4
v25RK3WbqR3HMwM4/VF3JvzWoCCr1T9vk0Ydk14068DX44mE3m7r4RPfypYmVqXHPd0P4xVw+LbK
FBQYRYipL5L9FNNi4PTgXeJRu8MbyQA5HPZ+mziPoq7BKHc0WGcylq4G37wFEk6xXM98bQ3Dw1AC
gO0zYFs+UugdatI11WdxZhZl8zWZvEvyStQzA43hMA5Vdle4hJUlPRFsDElmziENaN5O2btqkToP
cTTtpTtfxpXP5EVSfUdRk+0mAfd5CVJdCzJ5iIqpdYnfYH7WynMWeOXVXNYX7ZCqdWlF/ZrZZb2v
FP3sxDXMi7pWw5XbgN6jDfU5YLXd0wz0t7Ga1A4ZNdW8cpq1Fig3Zq1p1f4/9s5st25ky7a/clHv
PGAT7C5QL7uXtixLsiQ3L4TSstl3wS7Ir68RVN46KaVLvqeeDxJIZGOJm9xkMNZac445jsZlhjX4
DFsMR6wff6tTu9vFhKrCPsVVAs8JnFpfy8/Mf6eTWcb9A3CdnhtjMo6xVD/hqBXHGevKvpcI0kfL
jr7B9YWPoLQh2stECWQSgc/F4NVTfnJK4Z4r3LuHMJTs+poYt1oz5OIyIDlxqwzDvx2aBOT2wqsp
Kzty211Rcld4iw9OsAUJgwo1zfZBm/Z3tNKjx7B1eWTdktjYGuAvxur2DxjUNa1yIA9fGkwZB2sY
4b+ndnAoMdcd62VsvjaQFj6HMjbwgGP1rglduK5ovZ3JjJF0UMrg1uF/fOg8ZXzsNGkGwam5BZgx
HEgC8K7ZqlkkO6g+ty5dlcVXYV4G4Sau0IIXfUosRW47Na4sGjk7McGfcZnnbkfbcq4dhvgUuwmR
aQZt1yNowODoN34Oiy4ucEvE9PuNwXjsG7P7zB1XwcgfpuZsOvLOi7L6Vi29ee1kQCQCxuPeUHAb
iOlgKrvbKivRpSEhTGMnDPp+fvbD6UT5A9MOIlace9gV+2gCpYms97LSAqptNrfwgGhiPdSQau5I
TwuewfPE+4aC+aqN7G9GSDRhWsVf6FkwD52hUHTCfaiEa2AR6vKt7ZBDN1oYI5a5jR5iKY7Kyb5F
3gAPuXWPSw27l/C4cUuH+ss8zuGuL2p75/vyqS0ZOo+OeZEnKqdwsZsfceSP+IGNemdjzziNNhF9
cH5nQYBBZN0U2Dr2NJLz28ryrqu4r67KRQ77srdNEKVMLfrtlMiJ3EKrXIgc66M9KsTnIUvuYXyy
lWJ/kS4MHidnxOiCrXUH9QT5Fvg8rCJuqzczcFp7Aa4LBK6zT6oofbLz/N6wvRpLa2t+Q+6IaDgN
/B/SkncIKX+iBdkEEmZ6aPhfK2yFu9bFWKty078M52hBbTIIOgZIKuKF1JBwuIRxFbF2Ns0eDSXt
1nh0TpmaywtnbAAxYY7OPOshJXoTBHyLvzn1dF5vFx5tUMWQDLOjHIvmsu7VJ7Ek3QHmYbUpRq2H
yZZn/HFi2ztD/YmO/Aize+FaRyXhgiA2RrKV6h6HYFce1IB+QxrB9yi2v2DOi76aret8ZLKE0SRw
b1ur575yv5d2ScwFgv59k6TNuanGmjwz+4dfTlv2BZAEGEcQz1k0BOF10ylo6JR0ohFkDNFsGQMv
ObJj8e8sYyZ5sJiyA01f9dGu/OhGRvWl5EsHnomTFfj9TM4Glg5uUSuImUcoewebzrp2muxB5Y13
F6lkODYEqNOIIUzlbkh0tCURZv6IBc6L643glX5FeqW367zlsce5qzebkDE/EsEUE+sanu2m/snU
4tTaZbFJDPNjNHUfl4LSNOkZD3TkXDTlN1mA+Fo6dT91w01j9R970hrYreGm8IjtK3rMefMM6C1C
yrJFqsWIIACZx+Q7dVEskc1zVWVBcOWVLZgnBjREa6ElwkW23JAXmJ//Xfj9fxV+iL5pV/7Phd9j
+ouA5Zcf+n8lH+WbQFROSSfW7ixF159Db2o+2I2UW9RdCLvR8vyz6COaCdo5aDG0i56NAP2/h96a
e8LwHJiIR4bCyj35FyBP6DreFH1oFX1oUvxKPoUmR70u+oIRfyURZNYpCACyTZRCjKG1t3ep5vYq
nZy9wvY7V+Qfb0AaJQ/m0HCva38wxpfh2qlB+YcS9zBh5la0l74b3CTaXSy1z7iucA1vEMdftFF/
H2E7Dbbz0D4BMyRmDL6xjB/wf1aPdg8wsSknlD8jldizC7X9XCdxeCVm5T5VZqvNGXbnPjmNxx9a
gQi9Vxs/4JWqBzYypfoR+sgIssuUWcV1Uvt7SX5JEKvsTMRqExy9kcppckTcZ5vYgCA+9LZlQY6u
jXtDuDSGWfHGfRMwL/PZim26Mm0Fe1tHXVtS8UrNk4BA0SKwz10/BlyW2rZPlpriq6yxhu2QexAD
6bkzAAomYkUAGopN1OV/iHKpzvFEheoGi9i5IEW+yKyr9q4ViZ1BRQpiw5kebTub7wCUWDEsJgAO
yHGbmyhcTJ9UUnZDDLOMr31X4ESiI/iQmF2yy9OMTKJ2GVv/kdw5Yul8thsQHCTFH72tCH9gFGoM
C3Kj3v4IQBz/lEFT4V62xNcPjdCkk2JqvopYsKpo0z/6JX2Vc4trAcLBug9zdBPgaNiiIQ/WXnc4
x/AckOFTCmuQRceOd9j6fQc2w4HEV+4Dl93cJkhC3DCGbBHOTdVQny1ZQApY/7GgfUdDu0EAtGmH
ij8HV0wb/p05968aDTCww4VC0u1LiC/Mn9LtOpnsR6E7fiQLMzDTaJGgzrE3Vj0EFWsw6JjKQNdG
oYZS2JbLaYDpTY8AlAc29H3IqFPb/Btq++4oel62G6m65RxWs3b2l4BiUONiAczEwgn5+qLYrST8
rs8X0A3MNPkAk0X1vaf/ztUtxwhADMKmiHwemL87d5ZOtguwCold4NMPuY5GjYvo+siML/pmxJEU
11n/TK3H+JM9KRt99ggM2Ws0XcciyxjRwvoficNhf87/gMjFr1eePvlgYTi8wc3IFZST4r8sLRa9
FWihVMLXsnQwz+nzk6xkYL4npcY2bwhU8K7WI5KnhINyNGCE4O7l3myBCBKMPEESmWSOldQRbuyz
77TH5SilJZ7MWbMaBLrOs2eSgtyiOCCFy1XyFKeZK25X3EbuaCEB1jjZ7dm4gStpbQ3liZ2C05pL
Xl34+7zP5D3NxuP6KYNiGeJTMZMcgfAGpebGbTzuMoMB1nUoic4h1LKDb9F5E98zGRDt8olCps4P
daG/UgyX+proxK3rfibUHfcW+3BZ8+/hrH2eL2wYYMrpMa81yiWEo3j0CZiHzpPh0hIlUbQH7ZD9
uSyaF0NRpO8pAj3qTewaQXnE5aLn1xaJcQQl5QofWN5Puz60lxP7+enO1NCiMZvhDnGnOUwEBkra
IqlKtGmC+J0+ILKxcQN28rbRIm6xMbAOJUXulsR21DemH52zcA4f+TLR5ejZ2l2WzD28FNk1X3sx
dBGAVlt9GrmLQcMF5YENqA6cjbWBve++Zwb9PVQUPBZFWKhPgWeUW99mQ7yxJdNiRKu1cYXhyeDs
yrx2NkuNHGTbT4RF7tywIpqGSzZiD8BiQY5L6H9vgdIxd6jqQJPLJ4pQG976RRxn4oIeDNd3Vkn0
KAnAvfKGFsWRb5fTx8lyxR66rR0DO3CIWmshSzO3Fs2Fo1IHNVWQJNiC5pgdeFPdFSNjfuqzghxc
P0/sh7Be/IMxyfmH8EvnMpJ9esrGwHouXH95DOJB+QeTJfCqlV76w2nVdD+47nyBkbbcowKJtnVq
POBulY/wsLode2MyAwsSwI+zheTJhpB0ZamKVIZQVeRl0HOqYnP5gf6Fzg/mpe7MsAUswpj5M9HJ
S+R8nfOsO/fw6dmgY1+9GBaZfyBszd25WJsxi6qeTnwaLf6VG7fX0iPQF7NCQtURsMmmEGgpmXoV
XBeTcQc5w1bMNyyHlmEwdtZVgXO0vUUEQYPSDI/9SJD4AiAConvefJioYTa5DhyvRslqQgQ5oQQ0
l6yq+uLEEzrwPtRp5cBynasmR17wEDVO/Uioi/xUTOImIZoJ/7e2LcaddRcBmvxE7FrCtAHI2ceW
uobJJcnpQCDML7E9KZCFwf2CVPrzAOXwWCuSno/uVNVa09sUzWmUKtzTMT4R4gU9q7Fvuo5NMwn0
CZJUHeo+6Xj3OcL/cNsldb1XNuKGQgfBdxlUXrzePWCIYjIrc8eAZ/oWNaosELbqNHmzHIbyNLcF
UlfDEsQ0OW29DZTZ39tQjL+mdmh2vAqJQxh0XH1JsMTF6Dnc1eCdvile7+epGIZrCrtvkwzaD023
zD04C9V4W7+KABEiiN6NIrQ/zaEhzrPKrFsyAvufo1Dy2xzGdfukerMYb9FERZh+JZkRcZFXW2TP
X+x5iW6TxIp2uUchxqBeXY09M9eCoe7oe/Jy6BzjI3J/JNE2kiDQDuWPop/UVaubEZE727dAJMav
SK6iXYw+5CZsQvejGiby8fIK3uaGYUBz7RtR/gEWkV2Rt24atyKv3Z0vhmnP5fKxaXjqsunK6ls6
9BQ9dfMQQUq8zE352PNK3INgcHfEdHy17Pgim7Luyphd8WVCikZvPAdbb0WdtY/INTuTTBR/dIJ6
+DD48hQME/l+vt0zdqIZBbGlUeJqSnrBGZInbCe48sgjsIeel58BHI1bxaRVXBKhR0iG9TnKhL+J
C48K0a7FlnFXvmP6V+ysZuQ+sKnuEuXRAHHCaNFNM49pF6/wQyjoqAKMa5zbIBbeTRDK/lMtyXRB
kMgMgXYik9dFgc3oxw+1zN1NM8QPHq6Ic0WbCPaDgjZREV4U9mX5KSWIivQFth8HG1nbTtkkG+4x
pxiboacXv5m7JLkplYQo45jzvSnleJ4B0X1mRsgCRUH4gRVohBHT4V3qy/DW6c3x2FRDwr/aojnT
IWnviC0pxi2F8bRnuseMICGA6XIQ2XCbpp65k5F3QQsR1Egezw+A3SJvg2joMRmSL6RuRlv8oAEb
CuwPDyNdFJSiijSUtnMuvaZUJ2XGkLbCJDh4g8f30MtsQmlYmpDKA3/woMbkicuTUPYMaBVGHUQS
vB2LJATA6ZcFNa8IyNvixMdGyU/0hfxDp9oo2/M6pOwGKLjDqZRjCUCFqKQFNsGrOvxHCdqKOe7O
taDnDsiQPG6lM37BBRD3y88omsiKEGCf9eY5a0kGpowlI3iNCyY2sPje+H57CuG57gu9taK1gshb
Zw0vgmCSLYJ4j/kJWcRZNabbYAiGD1NDMkQEmGWL/UWHLvrEP+hE4wUKovPA+y3/0FeFQ3sTBQQR
H33qQChzKelLFXt3BdFRQGiMUG7GPmNbUE3ijxwGb3wIvQq09WiyF8w9K4duqD7FY6GukJt3eypy
ck2zLohuO7YBH2yG5ay8sxN/8cuxqmEVMbpCBvc1RuVyt0RThrQhTg5tPsxXbue6122VkEgXtq2B
3NMdLklC6s8KF/0xqFJ1Y7l9d59M5WU7tecmWNSuDW0A2F3dfYfQax7HvpWX1uhGRxkHj2zUpoOP
/HT0pbjNxrlAtTbmOYoQVcbFJd7dyTqk4bKQcC8A0G3roiLvqrS95W5wyIVTeVngPQlt4uwQUkKi
rgYuiEODKR+kUX6fmULdGOG8fCT8Q6b7uKFB8kfQN/fNMFdINTEyicg+orZxjItIEb7F7O6utorP
DTSu5EwYnB9dOZX51E9h80FBoQUSzr1wAbKBpPIlmzFG5Vni35EPgFYkBQsVygn1SBXd1Dh2Di6E
bEln122mz4vmSQlHBrF/E8MRvuHtd0FIpGZP/aWS/4UZUxe+f9UthSbAT0HRjiYdBA/27ddqcDZL
kdeZNagDXToBS2KbOFiAGi/eP5D+RX87EEIr3ggAJ/AavT5QINnMtwUHKhLQbtSpZbnvq5a9Gl+D
BsFp6GgM/sMj7LD+HdLh70eHnxqEaMGEGcJL1aL4v1AuGmOG5jarGv5HY9970xTsUpAJbCUKeaoV
UqKN1/vsB42pZAf//qlb2hX5+txpkGKbDLFdwkR5e+4EGxsREuD61FkNv32cYuSSKOjBSmYdFZSw
NDNwFDNJwbGmLJjkMVEDVLFfnBBrWvfvf6A3FgB8myj/ndDSediWEG8/TxxODPNiihlfSnExObQf
3DSx75cZtGkord9BRlwG+28ugCbVurZwfFOwP9Qz+b9cfpp6M7KArj5VJUJoppTNV3JbuA2MHoGr
XQ/fEb8JcR2PwUAuj2TEN28RsiXlh8zNwN2tKByvrYT8WEqNeiWlrbmUthU+jgkMQEJAuZPEUkXs
1UuvezahkoV0cbDUf7I9zX9tFTCidBioLYjPfKrdceo/MfB0u8PSW0ykt5WHcOEb9jESG+n+UqXH
kQtY0ok1j47XxH3pO6AGi7l71iFBPwPA+5+cMKaM69uOPw9OpGGCLlAAxxTEhn5hmlTVlhHdLqiy
ukOYUS0egxjc68wflB8FkEjvKEH2KZrvAZBR3QBZQYbrl/5vR89vHD3c6uJdR8/nJ+b4zDxeu3r+
/LG/uHp4XlzPc7Ha07TEGP1ng9PC1aMbiyxs9j8FLQKYhmmL9VFjfX1l2XfRx1DlhFSrqEaR3fwr
0tPXj5aguIU5Bb0HPgA4AdbW148W9pcW/d3g3ZYjhNst79fhFowzOgAGrN239xeO18voejCcTXiU
zFB4nO6b5zh2lVaK9oTSGpT+K3x47sfwMU97vYLquz82ffEUjpk8/S8OjVoHLgGIDr6J1+eZGrlF
4pclbhcNpa2YifLUzxPsTbZ/Fu47xQKA/4SWWwd2Pv3NGv56ydRn7gNpsljDeYv8wsrvpHEVosG7
LUqD5lFgsEfZQgRlFUprfTil2z3vn7L9+r3x50G5VYTlWyDz3uILqqYiwbAJ7VvXrnhXQEy6sEuP
ribes/Cx6aFpi9Th4IM1sKokxMA/e/RGj4WBuHrbEu92BJibqVPHrDTaLwtvWigCvOcidzSt87jS
ltNFD9shXLEWq4JI1e375/EaGvByGmvjnfEAZFDxRnEVQEqifZHYt3QsuVcGqN+q0D25oOPVBjWl
PqscDcv7R2V48Jd3zp9HDXk8fIReEG3e3DA0Ev1MudK6zawRYNoKkvKr5KeZqfYWT4y6w3trXbt+
SFt4xQi/f/y/P5g+7zwn8HHscd+8fVZGwnXxyCnrdoWNpfqBgVOgbuIRRu37h3qzwVjP1bHYytGw
4IBu8GYRiGa/r0xzsG5FGqo7sibpQb+A1CMH7joGNzJ7TE8/nSZd5hfaLJxLhQkwMX7zdf/qxB0w
Pg7kW9f5211rC6MOWzMySdxseUgErOX6yu5Lc9ykmjz3/rn/6iGBnKafS/7C1/hmtGM1YGQNZ7Rv
ZQdrt5oT+sRr53bQ1OhS6sbdSI8Ugjp3+UqxLcdQ6YkjIiLQjUt9Njy41DH93XifmzbqmRziLvmS
4AKTEfZ2NWc8ZW5QgVoN0aIWh/dP4g1xbP0CfZvvD38UaCbu2NerW1bE0RDMoXUbRRlzjIWN2Wm9
b1RfAtWWpbHFN8W6N3MBywBmb5wycN12c9iemllz6FPckcVxmRY4clZkds+BNNXd+5/zF6ugpj+x
iaZYoEx58zENZQ+jFwnrFqEcF2S9zFZDg9zSPOm2kL+7s/Ub9NVTjP6Zu5p3rmm5CJ7eHrHsYzvD
qN/dTnT2zoxH3CfckvpvDq3tQYPWSekA5AS5nU0eAmam+RMKuE8p2ZQNld7cPzv1yJ2u+dOmwUOQ
Oox/hL4n1kuEwYuXl5Um4VU3+jTTiWO4ghIoLmyfE9JSp5dJ83f1f+Mf9c3Lzv//VEN5U6dV3/3n
f7yUVf+sCMiA4Ez4nmlqCwwjf7OLLEEe+tQf8S3+uBlyxLwAq/aN7GPrFHN/qkaIkNjoRrJhbBer
3zYdYT0eQhyVBGbyu83tTAdya2c2cTRl7x/A1eH7S7xusGhVxrMD68GluWQ6Cy0QM5mMh8ZAlrQz
/bombXa1EjI1pY2Dk5MnI9M+Q14B2nKYMQkQxIrdDtqMGHRldmWXQX1NWDNxjUEt8XE0dmF8sUDl
fbTgx343EQ/uCHOTcJ4hF6Jzh3LwPLtoTi/7Oal2ac/7+5KZa+lsWidrbtrVJ6lWz6TQ9kmye0nZ
G33faB6HqsimnRP5/qcwbOEYwPGBgChtmiGb0o2xJOKmponn9XbwB2EJINYrFEs5ISoYyZiyDURI
2iBMqdcpScmbH6ixmjG6NL2QtOppZJLp07KXt4TeYQXN3L5ysd/Y8GfLJG6aGz8uCwKdQ5FEuyCD
0Bkj+Xxscu4Rny4JpjlNkG/LBHUrWwPg8VbPmGgNXujIGUu3VQAzmy2gHveSYX4Hipcfo8rSrH+N
lA+6iKGmoj/nXwU52EHezFZiYVxdXmys0JXxtHoOLGrcpjhd4xfba5Oq4ELEaXJNnmz/HdS7x7zD
TkwakZnchU4Zo7oS8iDDlAQeCuoJkP0XIH/pJeFtmBvZB/yB97am5mc06Id2dLAXp/5Whp37pXYM
FzVWkzxzo6gf8RBlemwcVztz4OvZJlGPkSBu3F1p+eOWG6skVAJ6pFKwbA0DskbdP4sWEINCKdLc
4zEGvjRWAdOUy6oqwvLeJybHDLcK+G7t70q/DBDuEoQHM4rgM9LGdBqjZYP9brY4tA0L/vVszKin
seeFzRcjofHNx80z0kaZNJSAGEy9+VmwZtT0h3AYo7s+mzGqc1Z7Qzy1uA9xKTMDJiKUjKMHZXR8
Y3PEXLecZ6ZgIxEbjMz09CyduSuxBlu8TAVZZ+htLb/5GsqOb9azFr5U2qvG1jRlsJtCcM8bkuRd
UjKRzMlUxLeDz/Byu8yeeIqYmGzi1GS/2utohayc3CcVLeEjbcTuuaPjgzINL6ohWId8sJ/7UibI
qlqe0ADjmMOvR3bGh6O4r89s68hBQD25y2dS2Ekrsu9bU4+qQcxSYvcj6zPLGc3MQoRlvLOsnv8S
IxYEHZOy8XmZJC6+ni0GLhdHwmcviK6ErEdaoZVdD+jhQxzUfCr0fOFV6NfqDt+eNtQarKjrGske
LriKXF6i63AxqoPuuQW0M2zXmXTXDfzj+mkZbTA+c1pB+gkhHyBp3HS+aX1Nvs/hbMIP0hD4OKa+
x1pvXa8NkVmP4kdMIvtVNLAy950i0/klNq/nHk4OjGd2jwQnuk/wMDhLHkmOlEPJeU5rboZM/9Mo
Z+p0RtjIC/LRfQo0+R7TYPfcFLxt2zBuv2Y5kvitIlX4bt0oLMBIwNxkhfdkK/b3a4iFbPkwyg6y
Z8YAjMZS33Eu6tYwr82ER5p4PfO6k0VeX3Eb8d3RcmfzXre8eDqd8oIk/s7MTDbhNYJypBE5wRhD
wdt8ztGE7CObhEUPOyGaxJpUlIu2k3zykZ8h/6Oe4G+2hqTbsG5wBr1VyRfG6y/Fj6OH1jNs93JX
uDMcKGHkLTZ+XEviw4Q5CjOeK54SH9vwkdcOH7CxFQ0OHTSWofqzoj8wJHDwan2ELMApTM+V1Nsg
3jx4xqfbQExQEsOO76iJAjZ3/GsYW7yAUTiyttW6VEEEnx6tGUEBy4Bz4fFNX2Mi8C84nfrsMJC/
S+dhBg2dFHxapnjyxFjRuu717ekiB7w2QRMRA0TUitxnI9tVweR7+NBMsZGcSgJX2KV5GI43A/xG
Z0+Xkw8T4cXf9CLXXRkLxC/sN/8+y8HF7HsdW+Ks+SJrGzIpJ64pin/Of10E8sLB1pXCDICNlOLZ
n2kAwQzjgfP04csJucCqKih6q/maWdBimJjJE9v99tRGDt8qymDc77zIuQ4TW1BSFskgSYgGUnPs
Pcmg53k1MS7u7XQhICd2eeKl7Pgk652I6t7qzmsaiWuxR9+/CElAqsXdTagiPOxBrb+grBUsTXZN
XgeE+RDV+aIwQ1OOdsg+IUUxntNuEXuKy0+zSdOLyErkHUz4sSdklCECyTdSIdrOG8fWZg/W+ZAI
hDTUgoqGB71lcnizniFvIvbInccKJGuJSFMXvMtkNF8XGo33Y0yJSi5mbm6I0LPuh5b/CD+Mr6XX
u7QFD2fxsmNcX5vzQljtrikMFCrBquIAnHRV2WCOssEud3IYqGT0VZPNqEJMdFax7KT+OInHWeQ6
PqQZep7XSuunGFDyWC2zE+18Z3EOQ1egSHC7mOUozXm4bKE7zEknXZBF3PIDNzgpOEkaec5+guFw
mlMXNY8bDoV7p+RUSQZ3AmmMIU336U/Fio4uWpG6TGgJVEGmXu+BGU7FZUm2abkvhsRuP2ETntix
6wipLbm6ZJJk69qnbDheJFewyLMViXVJLnrqFeAG9XnRF+BlLdKF+5jZrAt6YZWxzxtnvXejWPFa
U30jT8pP5z8wPUS36/1JsHd0xGQwHNHFivyDPwTcIhCaEXy4+XiZxLMM/rwhyqkMfjb+SL433VR5
MjKQA8XcuE+xRy9lvSs8kgLpeiLcZr6J7NpqK0J8XN1tyDsDqylDJKva9O6qZlpyY+u3Nk0IiX9x
2aT6hF566al0i60UE/9vZiMkd6z31jVmR3nilrPu3QS9O7EMMU+WD6P/zkaJ5hyI/1E3Q1aHjw55
ox+x4kKISBZuahMz86BFHPK0roAiJ1lxh/Sfi91Hq+Klz7hKjj/pZhAvoGoDj2CGczH2LApE943R
oTWYre6rQX/abOh1hks7c9y4mdVdOQtKgoZS7TFUaFRiN+a8h3mEWzMRBmPsMiHxYEv2QoAjrCBV
px5cYPLRYuJcX4Bwta6lOfIp3KDX+qe05m43LVIA7nt3YBMSGznI94kgo6pR+nz9cMLEa/ufhkCV
H2H3AHaNCGon8uvkwtDZ+JKVnQyv7GdMRiTyXdTNjkdJDT/R4QFWaOoyKDNa1DKRmErLM2SHMnuP
eUZ6jps2fKG1Oy3qCN7MOZhVgJkhblE0J6Mi6bppsg8O2YjWlrdmeUFlr05arYJWt2mqD1ENkSpU
BfsFT0eY4b7hDpOdDQVHqa43L1u9+F9mUUwjMkQkcA0WoqaCKariwqhtja33+eownEzGpziz+Xpk
2fD3NrS4SI67qBs6gNMmcPAVOKhZCsRa7HFKvaUj+51goxh9+BrLhfOHZ0YXyjljpfPkhDyqYdIy
vzIlHw9VCs0mu2Z/gJCHT6rWl0mUsG4vuIryHzV7TN4uyA/2iH6cC3Qy0WMU6OiytTCMCchqLosi
09z6njWt9hSqJfppTE504FOqU5Y0l+Z61eZZ5Jw828sc7DxHa4a4nfDsEtatDhgOuVvLmNVq8VL7
fsWYr+tmmOUsjshmnf3cVjwThd5vNhGhdwQ0gDmHzcIarUTzdY3Dq3vWPYkg7brXKVhpZGCEqN2D
F+uVeVlq3kDUdsnJdpP0hxg9szu7DZx29n8oG90cD5vxssNoUaJrVVyZV4G4IIDS9C8o2FR/6qhv
4BsN8lj33XAodBArtQpCQjNfrHsoobTsXJ07Rp+HS+JDKyk2UUQ40nEdXXgMfO4TOta7VaxHJDPP
w6JjhF62zC4GQY+584YuWWkeAIn6wd6be/vAkZP7RA7qQSXecpWIOX1A4pDvOp4QVmeqneWAsnLw
8SGWJuZk0Rg3ciXGsJ2GHuNIeI02QrbvQ+O4z1k4LD8KdpU/60J1bLcnZsHsq+yz1XTmlcWm7Fho
KA1CZfg0w8qqadsqwxlVq/bSRcB1DeQ82MWZl34umz7+BGVyVNuhBACZawIOVr/5GiN29JCAHvhe
tzO/yV1hOekKzllWiA5TVdycfm9KMmPC0fu6dmf+PeH53YSH2A26fv+zgP1z2n2vQaC+wrYhOdc/
9eeAJ/D+sbaJcRiDC36hL/854Antf3BDQ2dDfBOsxuX/VrALwOgMswUMEaAQ6Mv5hVin+uQ//0PY
/2AB9OlnMPPWY4N/ybb8tvFGphq9VAZK2h1tAdh43R9kMJHkA2/Kl82mLHEauxarxTLPrHq9pPT5
ywX6RYvqVwf0wZxgWqbv5llvuqo5Z93YTemeHdcOdpbOC8N9g5cX7OIpntn5v3+8t30+fYK+8Lhe
jFewELzpLIaZt3RoDMXZrxPvKdOlxbpZ7VzUzO8f6u0Qi0PxVTMScF1UpoyVX19LmYBjGHJLnHNd
g6c+oyq3X1iagHWxqi7U5H6OZ0bqQu39Q//iLLmTGCEC12aM9jYnZmrzcTYNKc6dTVu6CtD4QF+r
eMGxfS5/04f/21SAE+UOBIyDxp12zlvTg6qLrsTzKc5TzTCPEpAdyWbKTDbDY+/ztqhow5HOx8sb
u4KkSGYNrClbVJHS1tApkv/q6XvM78ACBIB8fKQgr688gfXUuXEkzsEkON1VmGwyTjv+L4+FnpPB
K7cwN86bGyrOMOMmGKABeBFgOAije/b7klwcva1+/7T0DfPXZi6yEvr2AV4WGOOQCt5MRVN247x+
BnEeo+Tni9DZpmH//kH+futwEAa868FYpd7ctTS2hd/bhTgvOlIzC0aKmQCv+9Zi7/27aacGP/zt
lHQijY3igUv4dqAURI41Lvi2z5mdsrleByhWZLD7XtXZQZtTEXkzD6keOM0J6aDxCFLg/XP+xR2M
Optlz9SPqt5kvL5hIht1UuTl4qyC3r50IPMRjKi3Ro3RcYdS+JT7PLfZq88LCZG79eFFVU/aZNj9
bgL9q29AB9cT/Mo3zQz89YfJi9Aj3Ljh4cXfc7fuU1dzB5VMuH//xH91KMQmAJzQkzp/m7OrJqDE
9lvnnLpc3nB1tRBOzlIfaLn/+wd7vdSzfAs0UaYfCt4sTJ7e3r5N0tc45RvjMqJHQJKnIZkzOaS1
LqvIv9JWiPePaL1egvUhCRuCc+pB5+ILfjvMJ3JK2Ay8w0szopOA24ONfic7dYdbWt2lXcT3ulYD
SUDvLI3xDpRMD86+UbGdRzmMMVtvltcV5KXVMy90UyBDGDhlUt2Wef8j4z579Uig+PCw9moICeop
jG5vSftkyGdClY647AqzPJhLshzq1DMOsdXlw6Y2yb2PtxQLskaLn8Fy31v8sltJc2VV6FN5InRl
7Y2gQz0vTtk/KzJTvc1LVWszw0h27AzpwrhrVLMV0wdci54CIuvJzPgxqTtpPpJ2UPo6pHqywY33
emqFXBjwR8YF3CDbn2/itKCXiGwlfOyXxAAvFkatdbI6l6K08zH77sqQTC7CcNPI2cRo6CEkVi3H
0A2qlW3StqDVNmIUdrKhkYT3Kam5QxpBCUXPvocrxpbbu1xnc10fl/ThpUX0UI4R9JkpUvvVbyq7
uQQXNN9ZAbsWw+4NHDuI3NJvFlznZeMvjkcQ2UR/6LEtGFRUfe495WBamOOi4X6arZAG+aqc80Ya
tyVt0u8NocunsfXbO+nBssK50JL3FxO4aXfhCLEW8Ge5XbuPBhL6Mz0NZn6Qr7eOIu92DXqehZ0e
1wH5OjpeK9R+jU0L8TzcIexfHu2R1vJLjHfpMQKylOye8zK27Y3nIDxbugjxe0Cg5ePQ6Pw2I5rh
qUQVV7nUZffSc93EoNu961uu4k19aDqvcHBfJTLT+j6CMGff14UqIdRMJqp58S8TvTFZZ/Rr893E
CnOXM01T2AwM2oZrg7RNW+4apNvEins6h3fOsqanIYDNcQt63fcu11LSoL/VHTsxMiIm6JEP47h+
DgK7573o1QnPX23GRD2VhBZeJwaDr93s6pg9Gvp0LrCE8L7pc4qjjVU53MsQ6cPHDn0+arZ+CHbK
oF/TWDqZoe8Jkz/MBe/lDTM16vvGiZcPi18s8Za0W/cJkor75GmACiJHCSDNnS1JBtVinxbyf/yd
HXviWzWO1X2wpPMHwDQgvDsF55+egBUcrNSUl2lRjzgT9CihKxRonWqph53ZRd49AeEpjDqPudgG
uuN8TeqKeS5FUqNVzsMQYktHo5+xB6L1Zb7PQ4jioGmbBgPBnLIz8nKoA2ZX3dIyCpDQR0NJw0D2
PwOx1Beu7Q/XoedCQ8BAgZF5yFmZtovu6k5mg7K6R/DxxSMAsTt07ux9V4tv7ToyN68Ydcr4oIUc
pEMMDZr9rK6OJAvV12E2km1JNF/yLdYTOL/uAZV5CXrjao7O1tz77THoJu9rQ4eN0PJm+Ua6RX3p
iBKrhZrE8u2/uDu3praVJQr/Feq8m7JulvRwdtXxBUzAEEjITvaLS9jCGkvWbXSzf/3+5Es2AkJy
kOtU6vgtxmmNWjM9o9Xda1GK7I8MQ91QQFnwGC1KfSBrK8O/lvQ2ZUNyy3SQdFPzvD6MUpxYkfMc
1iUGo4QzYB9WkdXZyqL7gcBEFgCytbscyO+Ccpb4YpnSMr828rWLbEY58jqic0sb2uqr8AtIRtdh
1oekAQKeRCL04aeOmUFUYwF0IyK68gZ5kSpnqzjCkNUBfyZhSbnwFG0BP9U8ZdgzyT/R4pDYpgbn
AsU9i6h+8nF5xUnXGtMntzaGoShKtASmXEgP0OegP8IDFI8lXeW0im5Qah2pqyi/j2lVjQdFKM9y
w1+DFHdngSmjr2iLqn1hK9WZ7EwRCwkYB6KXq1t2JWSaNoT3q56eQMC/6PJETaoQrsAfwo+UfMXQ
KWRM6g503ZmzTRt01CVLQtapnVEUZ+ryslfVMBIttWDoRNtsvki7BKRoQ4/pTje8m1E4l5o5NSdW
XhndkS+8CkA1Sjilr0jFbQak/qNvU4WE2RbxMtcUK2fSZj+2cgMhlUDV6R5OAxZAV6lieb6rw6NS
ou74j4i2Fe9RUpLWGvYKgJsi1ln6uWckY72CF2m8TT7FMdN2EJnQsJCIC4NvapQsOM95OeUxWqRG
rHlP0tGPyrAVP67jQq9Ti3BEBLTBjsKlXrrUpCSLgeF3jD/hQEY/2rPlGMFtWIjCaiHyPi2w3oMs
MmcJrDoydFjkBvCtJPJrsOnknU/wM0Xa2FI967oALRv0EOsZeWWJeA61vmdrK4zvqWRYmX04m8r7
wkhXd6QoHhHZ+VqpunLjZyrAFRTVwUC14bbQac6aLzJvMd8IUX5a5CZPjhW/HCXgsrBALmDp6hee
QAYiCaT5AUIPGQ2rMojR2KJkeD3wc7kox/AUdy/1JFpPEgnbeQ+uFCipV36u9Hs8BahjwRO+0L6K
mG+lZMEEVRT9hi7X4Cahq+tuJSwEzSNFzvSiE4yibKM9RHYPLY9evKlFv1XR60tLg0oGIdN+mW9K
WgeTgHABYSLULpb+gXKFh2ncKT+V2cKnji6HxUYsjL/8sgcdZkqbC3tlzVsNhr24tgHNJilqQB86
dgmXuVcspKOKMr6kgNlGL8XIL5VetzPt65lcpecKIY/mwzCH7VdR1Wlf6FOzOvOoBfyMaiddb6G2
+RQLb3rVXeeb28yDNRxpmfJbHmRJPupKqYsPlagqA1Vwamxooikt/7pXAXCf214ux7zldq6WyJ3d
d0Wq2oMOsrTI/HTMrg8uapXXJTv8o1IkcpLHcXFO7+/6kur4VTCMbW8Kaq/weuER3M59faoIUsox
ydZFYRa3C7VAhiJcTmEyRJAj/eZXmQZ1WmBcVUIljNLZZCOZAyl9OVRXaT4d0CCiTjJzvTH6VFDB
/WMFpk5AVEo3Unv59MzuJBtyAeC7up6oIy3o0fmam+JOrpTkPlfW8otFG++oqDb+YLOsyIqYPR3y
DGBvyMWW5lCLS1PQY7bx5hTosA9l3XUxgDpLBDC4AlAXG95TwgAIm+61qbihPqy676ZlZ2KIjGIK
oSXamdXRUrpv4tA4S6RplINIFbY8z5m7j5BqV3/GlpbNSmNqzssePMhnXRK9kC4FClmXZRSYkPlY
4PYwVSUQEXhUM43NLH40vGrxUSKrxC4nZAZ9YwXhfhRBnuNVIln3dZB1CMHC9KYD58hI7fam2dBe
cGZfbNZVRUVRZELYQYG9dennsMh0dLP46pGvpqxmsVnegAub3f6UDvmb0A6CrB/Sg0rhsMZTo4Je
0ceruAyq/EvlIfCp7+p1/2+w0P2N1PISoy1Jx23upus7F7X5TB6oLuq/bmvIPkfv+9Hbhva6Fj9B
VxVKdkE0GujqdlDbEb9lI3AykeVzRDNUKCGRe1NUjSrdIIJ4fvc9fFaniM5pQEF1aTcfbXulJ975
0f2/fWs7R779m8bQZxGlbPUDIBPXgImp4f+1m39m4Z+b1+xTg5ocs25+OdzjUx/YtApQKNyrkYXt
Z3fB/70PnPkKaSVWeypmWUPhhEah5y0U/+0UAA+n8QoAW6OwqP7wpJ96wTRO6Q/oAlXuvcD7N3Pu
N/ICEF8XIKPVQtC7p/SLUORr1EA3Hww+9YJln3IZ2htoONh9fjcv0AWhgXy19QJpBUOjvPTVuUBU
IBGAE2q4c/v53bygUREKaNfKC5qCUBB5I4sIu/2wxJ7OBeICCWJUhOpujvqzm3y/0YqAy4F43s4J
5imcUeCAtC+85gR4/VFLNYGi9f1c+PWp8Aue+r7VDjwRzLebrHDla3vxj35w2GNe/n2/v1zM2f/Y
RBo/rPfc3bXd7xRdfzTi7zbyPfnjIRJur7P/7/sbfHnpxrUOd3X4cizc1ElncJpvL70f5k7d6j+B
8+CsyBXurlyPva5UP/z71aPC9+f/E8PSf2a3zsn8c4f//lfj/p/MqzftpnQnhU3D4PPHMOw7oXTk
wdLWFbbBGm075IETiMcofaZ3sVtLrW3DApQ684YCON1y7KXtLYehO8vELG8cDUwq+NobH7qBUzpN
0WRUkI/g7MNx5iR6PKHvP189iMZkoanzCLPwDK+LecPw/tjc1u3nbgT5XtMyxySOiG0tj/G4EAc7
2+mtbUXf2xq+mDteYwIqSKIcIYRcUAIdRqK5IndnstZDDufCeRZF6Dritae15ahsPjyU/+iPbGv2
8mVsIoWvHMEwI8tn/vpgaTsvenj58MX7t4CrKBfyhZtR9TnC3Jg4InQPQ9yFaprUDl+8f8wTB5jI
CecHS7VpFTmCIzzCiSOlMwP7crOsMafJduvHcImYeWLhNF9mOU4dYS+YCPYCGWWNmU3veS291HZm
T4SESQg1xLgRm+Au7B7JepSnz00fZeBRmD2LIXU+3W7vkmv3IaVrqOlt1arlQ9t6+9otnOa+xdud
doTj07VbnoydVSxR/20sTOzbR1g9tf0Pbird9cEJ26WpUfJz+OL9q742PnErMWtsY6SWaiCsvcvL
k28wcx0s7cddAyytTUNO750MnDRip2xOF61XF9cc5wJDx3++9imIOMKR5MYTTY/vsIa2o77xA04k
zbcaYAz7CEH2x2rA31/r3vde8/Ensngtzd950dw9uZAv9jazV3NBt/X4p59KBbUc/+4CLycisExd
bNR2/J/xviul24hcGoVoR4iMn92q+Va5x5Lajvk+c7zDndcxRdMpUjp88f5Y+MVNkZvLDoa2ltmK
jxAI36IVbzk93qb0aWvcldnJq4MHwD7C5HuzWr3t2OkOh+uo8TQR1vzpnvka0vQdnH+JPx3SL6/9
tya4Vv9iFrhO+sffAAAA//8=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2</xdr:colOff>
      <xdr:row>0</xdr:row>
      <xdr:rowOff>0</xdr:rowOff>
    </xdr:from>
    <xdr:to>
      <xdr:col>11</xdr:col>
      <xdr:colOff>0</xdr:colOff>
      <xdr:row>5</xdr:row>
      <xdr:rowOff>0</xdr:rowOff>
    </xdr:to>
    <xdr:sp macro="" textlink="">
      <xdr:nvSpPr>
        <xdr:cNvPr id="3" name="Rectangle 2">
          <a:extLst>
            <a:ext uri="{FF2B5EF4-FFF2-40B4-BE49-F238E27FC236}">
              <a16:creationId xmlns:a16="http://schemas.microsoft.com/office/drawing/2014/main" id="{5D4F5C00-469E-47FD-BFB4-33A1DB3D1116}"/>
            </a:ext>
          </a:extLst>
        </xdr:cNvPr>
        <xdr:cNvSpPr/>
      </xdr:nvSpPr>
      <xdr:spPr>
        <a:xfrm>
          <a:off x="127002" y="0"/>
          <a:ext cx="5164665" cy="899583"/>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3600" b="1">
              <a:solidFill>
                <a:schemeClr val="bg1"/>
              </a:solidFill>
            </a:rPr>
            <a:t>SALES DASHBOARD</a:t>
          </a:r>
        </a:p>
      </xdr:txBody>
    </xdr:sp>
    <xdr:clientData/>
  </xdr:twoCellAnchor>
  <xdr:twoCellAnchor>
    <xdr:from>
      <xdr:col>4</xdr:col>
      <xdr:colOff>81476</xdr:colOff>
      <xdr:row>6</xdr:row>
      <xdr:rowOff>1</xdr:rowOff>
    </xdr:from>
    <xdr:to>
      <xdr:col>7</xdr:col>
      <xdr:colOff>573973</xdr:colOff>
      <xdr:row>10</xdr:row>
      <xdr:rowOff>1</xdr:rowOff>
    </xdr:to>
    <xdr:grpSp>
      <xdr:nvGrpSpPr>
        <xdr:cNvPr id="15" name="Group 14">
          <a:extLst>
            <a:ext uri="{FF2B5EF4-FFF2-40B4-BE49-F238E27FC236}">
              <a16:creationId xmlns:a16="http://schemas.microsoft.com/office/drawing/2014/main" id="{2979B9A8-4B75-494A-8422-D6E99BD94FCD}"/>
            </a:ext>
          </a:extLst>
        </xdr:cNvPr>
        <xdr:cNvGrpSpPr/>
      </xdr:nvGrpSpPr>
      <xdr:grpSpPr>
        <a:xfrm>
          <a:off x="2034772" y="1094705"/>
          <a:ext cx="1834046" cy="729803"/>
          <a:chOff x="730898" y="1119674"/>
          <a:chExt cx="1819469" cy="746449"/>
        </a:xfrm>
      </xdr:grpSpPr>
      <xdr:sp macro="" textlink="KPI!A4">
        <xdr:nvSpPr>
          <xdr:cNvPr id="6" name="Rectangle: Rounded Corners 5">
            <a:extLst>
              <a:ext uri="{FF2B5EF4-FFF2-40B4-BE49-F238E27FC236}">
                <a16:creationId xmlns:a16="http://schemas.microsoft.com/office/drawing/2014/main" id="{D655AED9-32C2-4971-8AAF-BFE9DF89EA55}"/>
              </a:ext>
            </a:extLst>
          </xdr:cNvPr>
          <xdr:cNvSpPr/>
        </xdr:nvSpPr>
        <xdr:spPr>
          <a:xfrm>
            <a:off x="730898" y="1119674"/>
            <a:ext cx="1819469" cy="746449"/>
          </a:xfrm>
          <a:prstGeom prst="roundRect">
            <a:avLst/>
          </a:prstGeom>
          <a:solidFill>
            <a:srgbClr val="00206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633D5CB6-4DDD-4F01-9D31-2BAC83D1666C}" type="TxLink">
              <a:rPr lang="en-US" sz="2400" b="1" i="0" u="none" strike="noStrike">
                <a:solidFill>
                  <a:schemeClr val="bg1"/>
                </a:solidFill>
                <a:latin typeface="Calibri"/>
                <a:ea typeface="Calibri"/>
                <a:cs typeface="Calibri"/>
              </a:rPr>
              <a:pPr algn="ctr"/>
              <a:t>$6,182,639</a:t>
            </a:fld>
            <a:endParaRPr lang="en-PH" sz="2400" b="1">
              <a:solidFill>
                <a:schemeClr val="bg1"/>
              </a:solidFill>
            </a:endParaRPr>
          </a:p>
        </xdr:txBody>
      </xdr:sp>
      <xdr:sp macro="" textlink="">
        <xdr:nvSpPr>
          <xdr:cNvPr id="10" name="TextBox 9">
            <a:extLst>
              <a:ext uri="{FF2B5EF4-FFF2-40B4-BE49-F238E27FC236}">
                <a16:creationId xmlns:a16="http://schemas.microsoft.com/office/drawing/2014/main" id="{A060612E-C926-4CEE-AD58-D0BB12649E21}"/>
              </a:ext>
            </a:extLst>
          </xdr:cNvPr>
          <xdr:cNvSpPr txBox="1"/>
        </xdr:nvSpPr>
        <xdr:spPr>
          <a:xfrm>
            <a:off x="1192514" y="1147441"/>
            <a:ext cx="969078" cy="27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50" b="1">
                <a:solidFill>
                  <a:schemeClr val="bg1"/>
                </a:solidFill>
              </a:rPr>
              <a:t>TOTAL SALES</a:t>
            </a:r>
          </a:p>
        </xdr:txBody>
      </xdr:sp>
    </xdr:grpSp>
    <xdr:clientData/>
  </xdr:twoCellAnchor>
  <xdr:twoCellAnchor>
    <xdr:from>
      <xdr:col>9</xdr:col>
      <xdr:colOff>0</xdr:colOff>
      <xdr:row>6</xdr:row>
      <xdr:rowOff>0</xdr:rowOff>
    </xdr:from>
    <xdr:to>
      <xdr:col>11</xdr:col>
      <xdr:colOff>582056</xdr:colOff>
      <xdr:row>10</xdr:row>
      <xdr:rowOff>0</xdr:rowOff>
    </xdr:to>
    <xdr:grpSp>
      <xdr:nvGrpSpPr>
        <xdr:cNvPr id="16" name="Group 15">
          <a:extLst>
            <a:ext uri="{FF2B5EF4-FFF2-40B4-BE49-F238E27FC236}">
              <a16:creationId xmlns:a16="http://schemas.microsoft.com/office/drawing/2014/main" id="{7F86D6B5-1435-4F9F-BB1B-9B5017D984AA}"/>
            </a:ext>
          </a:extLst>
        </xdr:cNvPr>
        <xdr:cNvGrpSpPr/>
      </xdr:nvGrpSpPr>
      <xdr:grpSpPr>
        <a:xfrm>
          <a:off x="4024648" y="1094704"/>
          <a:ext cx="1805549" cy="729803"/>
          <a:chOff x="2703805" y="1119673"/>
          <a:chExt cx="1819469" cy="746449"/>
        </a:xfrm>
      </xdr:grpSpPr>
      <xdr:sp macro="" textlink="KPI!A7">
        <xdr:nvSpPr>
          <xdr:cNvPr id="11" name="Rectangle: Rounded Corners 10">
            <a:extLst>
              <a:ext uri="{FF2B5EF4-FFF2-40B4-BE49-F238E27FC236}">
                <a16:creationId xmlns:a16="http://schemas.microsoft.com/office/drawing/2014/main" id="{31784471-4375-43DD-852F-6A4F26B589B6}"/>
              </a:ext>
            </a:extLst>
          </xdr:cNvPr>
          <xdr:cNvSpPr/>
        </xdr:nvSpPr>
        <xdr:spPr>
          <a:xfrm>
            <a:off x="2703805" y="1119673"/>
            <a:ext cx="1819469" cy="746449"/>
          </a:xfrm>
          <a:prstGeom prst="roundRect">
            <a:avLst/>
          </a:prstGeom>
          <a:solidFill>
            <a:srgbClr val="00206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6172E95-CFF4-45E8-8D96-1C782CA34A86}" type="TxLink">
              <a:rPr lang="en-US" sz="2400" b="1" i="0" u="none" strike="noStrike">
                <a:solidFill>
                  <a:schemeClr val="bg1"/>
                </a:solidFill>
                <a:latin typeface="Calibri"/>
                <a:ea typeface="Calibri"/>
                <a:cs typeface="Calibri"/>
              </a:rPr>
              <a:pPr algn="ctr"/>
              <a:t>$1,610,697</a:t>
            </a:fld>
            <a:endParaRPr lang="en-PH" sz="2400" b="1">
              <a:solidFill>
                <a:schemeClr val="bg1"/>
              </a:solidFill>
            </a:endParaRPr>
          </a:p>
        </xdr:txBody>
      </xdr:sp>
      <xdr:sp macro="" textlink="">
        <xdr:nvSpPr>
          <xdr:cNvPr id="12" name="TextBox 11">
            <a:extLst>
              <a:ext uri="{FF2B5EF4-FFF2-40B4-BE49-F238E27FC236}">
                <a16:creationId xmlns:a16="http://schemas.microsoft.com/office/drawing/2014/main" id="{9775EA56-04B5-42ED-8FB8-5BA21A4BF502}"/>
              </a:ext>
            </a:extLst>
          </xdr:cNvPr>
          <xdr:cNvSpPr txBox="1"/>
        </xdr:nvSpPr>
        <xdr:spPr>
          <a:xfrm>
            <a:off x="3165420" y="1169212"/>
            <a:ext cx="1052760" cy="27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050" b="1">
                <a:solidFill>
                  <a:schemeClr val="bg1"/>
                </a:solidFill>
              </a:rPr>
              <a:t>TOTAL PROFIT</a:t>
            </a:r>
          </a:p>
          <a:p>
            <a:endParaRPr lang="en-PH" sz="1050" b="1">
              <a:solidFill>
                <a:schemeClr val="bg1"/>
              </a:solidFill>
            </a:endParaRPr>
          </a:p>
        </xdr:txBody>
      </xdr:sp>
    </xdr:grpSp>
    <xdr:clientData/>
  </xdr:twoCellAnchor>
  <xdr:twoCellAnchor>
    <xdr:from>
      <xdr:col>12</xdr:col>
      <xdr:colOff>118723</xdr:colOff>
      <xdr:row>6</xdr:row>
      <xdr:rowOff>0</xdr:rowOff>
    </xdr:from>
    <xdr:to>
      <xdr:col>16</xdr:col>
      <xdr:colOff>0</xdr:colOff>
      <xdr:row>10</xdr:row>
      <xdr:rowOff>0</xdr:rowOff>
    </xdr:to>
    <xdr:grpSp>
      <xdr:nvGrpSpPr>
        <xdr:cNvPr id="17" name="Group 16">
          <a:extLst>
            <a:ext uri="{FF2B5EF4-FFF2-40B4-BE49-F238E27FC236}">
              <a16:creationId xmlns:a16="http://schemas.microsoft.com/office/drawing/2014/main" id="{DCFE8DB3-EC3C-4DDA-B1ED-2ABBD70CA203}"/>
            </a:ext>
          </a:extLst>
        </xdr:cNvPr>
        <xdr:cNvGrpSpPr/>
      </xdr:nvGrpSpPr>
      <xdr:grpSpPr>
        <a:xfrm>
          <a:off x="5978610" y="1094704"/>
          <a:ext cx="1834573" cy="729803"/>
          <a:chOff x="4618653" y="1119673"/>
          <a:chExt cx="1819469" cy="746449"/>
        </a:xfrm>
      </xdr:grpSpPr>
      <xdr:sp macro="" textlink="KPI!A10">
        <xdr:nvSpPr>
          <xdr:cNvPr id="13" name="Rectangle: Rounded Corners 12">
            <a:extLst>
              <a:ext uri="{FF2B5EF4-FFF2-40B4-BE49-F238E27FC236}">
                <a16:creationId xmlns:a16="http://schemas.microsoft.com/office/drawing/2014/main" id="{62267B34-F923-4271-B03E-39829EF2FA82}"/>
              </a:ext>
            </a:extLst>
          </xdr:cNvPr>
          <xdr:cNvSpPr/>
        </xdr:nvSpPr>
        <xdr:spPr>
          <a:xfrm>
            <a:off x="4618653" y="1119673"/>
            <a:ext cx="1819469" cy="746449"/>
          </a:xfrm>
          <a:prstGeom prst="roundRect">
            <a:avLst/>
          </a:prstGeom>
          <a:solidFill>
            <a:srgbClr val="00206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DE69AE03-AA36-4B3D-B597-46B1BAFE485D}" type="TxLink">
              <a:rPr lang="en-US" sz="2400" b="1" i="0" u="none" strike="noStrike">
                <a:solidFill>
                  <a:schemeClr val="bg1"/>
                </a:solidFill>
                <a:latin typeface="Calibri"/>
                <a:ea typeface="Calibri"/>
                <a:cs typeface="Calibri"/>
              </a:rPr>
              <a:pPr algn="ctr"/>
              <a:t>26.05%</a:t>
            </a:fld>
            <a:endParaRPr lang="en-PH" sz="2400" b="1">
              <a:solidFill>
                <a:schemeClr val="bg1"/>
              </a:solidFill>
            </a:endParaRPr>
          </a:p>
        </xdr:txBody>
      </xdr:sp>
      <xdr:sp macro="" textlink="">
        <xdr:nvSpPr>
          <xdr:cNvPr id="14" name="TextBox 13">
            <a:extLst>
              <a:ext uri="{FF2B5EF4-FFF2-40B4-BE49-F238E27FC236}">
                <a16:creationId xmlns:a16="http://schemas.microsoft.com/office/drawing/2014/main" id="{547065BE-6569-46B8-850B-EC74C813EEFB}"/>
              </a:ext>
            </a:extLst>
          </xdr:cNvPr>
          <xdr:cNvSpPr txBox="1"/>
        </xdr:nvSpPr>
        <xdr:spPr>
          <a:xfrm>
            <a:off x="4915361" y="1200231"/>
            <a:ext cx="1266927" cy="27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50" b="1">
                <a:solidFill>
                  <a:schemeClr val="bg1"/>
                </a:solidFill>
              </a:rPr>
              <a:t>PROFIT MARGIN %</a:t>
            </a:r>
          </a:p>
          <a:p>
            <a:pPr algn="ctr"/>
            <a:endParaRPr lang="en-PH" sz="1050" b="1">
              <a:solidFill>
                <a:schemeClr val="bg1"/>
              </a:solidFill>
            </a:endParaRPr>
          </a:p>
        </xdr:txBody>
      </xdr:sp>
    </xdr:grpSp>
    <xdr:clientData/>
  </xdr:twoCellAnchor>
  <xdr:twoCellAnchor>
    <xdr:from>
      <xdr:col>16</xdr:col>
      <xdr:colOff>206190</xdr:colOff>
      <xdr:row>6</xdr:row>
      <xdr:rowOff>0</xdr:rowOff>
    </xdr:from>
    <xdr:to>
      <xdr:col>19</xdr:col>
      <xdr:colOff>206189</xdr:colOff>
      <xdr:row>10</xdr:row>
      <xdr:rowOff>0</xdr:rowOff>
    </xdr:to>
    <xdr:grpSp>
      <xdr:nvGrpSpPr>
        <xdr:cNvPr id="21" name="Group 20">
          <a:extLst>
            <a:ext uri="{FF2B5EF4-FFF2-40B4-BE49-F238E27FC236}">
              <a16:creationId xmlns:a16="http://schemas.microsoft.com/office/drawing/2014/main" id="{C9F75855-8732-44D5-8F5E-421758B1CBFE}"/>
            </a:ext>
          </a:extLst>
        </xdr:cNvPr>
        <xdr:cNvGrpSpPr/>
      </xdr:nvGrpSpPr>
      <xdr:grpSpPr>
        <a:xfrm>
          <a:off x="8019373" y="1094704"/>
          <a:ext cx="1835239" cy="729803"/>
          <a:chOff x="7325940" y="1081548"/>
          <a:chExt cx="1818968" cy="721033"/>
        </a:xfrm>
      </xdr:grpSpPr>
      <xdr:sp macro="" textlink="KPI!A13">
        <xdr:nvSpPr>
          <xdr:cNvPr id="19" name="Rectangle: Rounded Corners 18">
            <a:extLst>
              <a:ext uri="{FF2B5EF4-FFF2-40B4-BE49-F238E27FC236}">
                <a16:creationId xmlns:a16="http://schemas.microsoft.com/office/drawing/2014/main" id="{8728EFF8-BCBE-4651-8776-E95C58E0E46D}"/>
              </a:ext>
            </a:extLst>
          </xdr:cNvPr>
          <xdr:cNvSpPr/>
        </xdr:nvSpPr>
        <xdr:spPr>
          <a:xfrm>
            <a:off x="7325940" y="1081548"/>
            <a:ext cx="1818968" cy="721033"/>
          </a:xfrm>
          <a:prstGeom prst="roundRect">
            <a:avLst/>
          </a:prstGeom>
          <a:solidFill>
            <a:srgbClr val="00206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8C779F-8400-401C-8240-B68F6710ECED}" type="TxLink">
              <a:rPr lang="en-US" sz="2400" b="1" i="0" u="none" strike="noStrike">
                <a:solidFill>
                  <a:schemeClr val="bg1"/>
                </a:solidFill>
                <a:latin typeface="Calibri"/>
                <a:ea typeface="Calibri"/>
                <a:cs typeface="Calibri"/>
              </a:rPr>
              <a:pPr algn="ctr"/>
              <a:t>$5,178</a:t>
            </a:fld>
            <a:endParaRPr lang="en-PH" sz="2400" b="1">
              <a:solidFill>
                <a:schemeClr val="bg1"/>
              </a:solidFill>
            </a:endParaRPr>
          </a:p>
        </xdr:txBody>
      </xdr:sp>
      <xdr:sp macro="" textlink="">
        <xdr:nvSpPr>
          <xdr:cNvPr id="20" name="TextBox 19">
            <a:extLst>
              <a:ext uri="{FF2B5EF4-FFF2-40B4-BE49-F238E27FC236}">
                <a16:creationId xmlns:a16="http://schemas.microsoft.com/office/drawing/2014/main" id="{7BCDFA31-24F0-4FF9-92DB-79BBDFFD6A8F}"/>
              </a:ext>
            </a:extLst>
          </xdr:cNvPr>
          <xdr:cNvSpPr txBox="1"/>
        </xdr:nvSpPr>
        <xdr:spPr>
          <a:xfrm>
            <a:off x="7431115" y="1154330"/>
            <a:ext cx="1709039" cy="266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050" b="1">
                <a:solidFill>
                  <a:schemeClr val="bg1"/>
                </a:solidFill>
              </a:rPr>
              <a:t>AVERAGE</a:t>
            </a:r>
            <a:r>
              <a:rPr lang="en-PH" sz="1050" b="1" baseline="0">
                <a:solidFill>
                  <a:schemeClr val="bg1"/>
                </a:solidFill>
              </a:rPr>
              <a:t> SALES VALUE</a:t>
            </a:r>
            <a:endParaRPr lang="en-PH" sz="1050" b="1">
              <a:solidFill>
                <a:schemeClr val="bg1"/>
              </a:solidFill>
            </a:endParaRPr>
          </a:p>
        </xdr:txBody>
      </xdr:sp>
    </xdr:grpSp>
    <xdr:clientData/>
  </xdr:twoCellAnchor>
  <xdr:twoCellAnchor editAs="oneCell">
    <xdr:from>
      <xdr:col>0</xdr:col>
      <xdr:colOff>114417</xdr:colOff>
      <xdr:row>17</xdr:row>
      <xdr:rowOff>58668</xdr:rowOff>
    </xdr:from>
    <xdr:to>
      <xdr:col>3</xdr:col>
      <xdr:colOff>597568</xdr:colOff>
      <xdr:row>37</xdr:row>
      <xdr:rowOff>115935</xdr:rowOff>
    </xdr:to>
    <mc:AlternateContent xmlns:mc="http://schemas.openxmlformats.org/markup-compatibility/2006" xmlns:a14="http://schemas.microsoft.com/office/drawing/2010/main">
      <mc:Choice Requires="a14">
        <xdr:graphicFrame macro="">
          <xdr:nvGraphicFramePr>
            <xdr:cNvPr id="34" name="Month">
              <a:extLst>
                <a:ext uri="{FF2B5EF4-FFF2-40B4-BE49-F238E27FC236}">
                  <a16:creationId xmlns:a16="http://schemas.microsoft.com/office/drawing/2014/main" id="{CE1FBF45-C25A-4151-83FF-F815D185129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4417" y="3081268"/>
              <a:ext cx="1829351" cy="361326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89551</xdr:colOff>
      <xdr:row>0</xdr:row>
      <xdr:rowOff>45452</xdr:rowOff>
    </xdr:from>
    <xdr:to>
      <xdr:col>19</xdr:col>
      <xdr:colOff>1</xdr:colOff>
      <xdr:row>5</xdr:row>
      <xdr:rowOff>54912</xdr:rowOff>
    </xdr:to>
    <mc:AlternateContent xmlns:mc="http://schemas.openxmlformats.org/markup-compatibility/2006" xmlns:a14="http://schemas.microsoft.com/office/drawing/2010/main">
      <mc:Choice Requires="a14">
        <xdr:graphicFrame macro="">
          <xdr:nvGraphicFramePr>
            <xdr:cNvPr id="35" name="State">
              <a:extLst>
                <a:ext uri="{FF2B5EF4-FFF2-40B4-BE49-F238E27FC236}">
                  <a16:creationId xmlns:a16="http://schemas.microsoft.com/office/drawing/2014/main" id="{7F945597-ACF5-41B9-9D60-F3790485F96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337692" y="45452"/>
              <a:ext cx="4310732" cy="92171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300918</xdr:colOff>
      <xdr:row>0</xdr:row>
      <xdr:rowOff>40303</xdr:rowOff>
    </xdr:from>
    <xdr:to>
      <xdr:col>25</xdr:col>
      <xdr:colOff>592126</xdr:colOff>
      <xdr:row>4</xdr:row>
      <xdr:rowOff>30264</xdr:rowOff>
    </xdr:to>
    <mc:AlternateContent xmlns:mc="http://schemas.openxmlformats.org/markup-compatibility/2006" xmlns:a14="http://schemas.microsoft.com/office/drawing/2010/main">
      <mc:Choice Requires="a14">
        <xdr:graphicFrame macro="">
          <xdr:nvGraphicFramePr>
            <xdr:cNvPr id="37" name="Category">
              <a:extLst>
                <a:ext uri="{FF2B5EF4-FFF2-40B4-BE49-F238E27FC236}">
                  <a16:creationId xmlns:a16="http://schemas.microsoft.com/office/drawing/2014/main" id="{E67F23F0-2361-4940-AC3F-D15C5659966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949341" y="40303"/>
              <a:ext cx="3961686" cy="7197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307794</xdr:colOff>
      <xdr:row>4</xdr:row>
      <xdr:rowOff>79713</xdr:rowOff>
    </xdr:from>
    <xdr:to>
      <xdr:col>25</xdr:col>
      <xdr:colOff>576943</xdr:colOff>
      <xdr:row>9</xdr:row>
      <xdr:rowOff>170330</xdr:rowOff>
    </xdr:to>
    <mc:AlternateContent xmlns:mc="http://schemas.openxmlformats.org/markup-compatibility/2006" xmlns:a14="http://schemas.microsoft.com/office/drawing/2010/main">
      <mc:Choice Requires="a14">
        <xdr:graphicFrame macro="">
          <xdr:nvGraphicFramePr>
            <xdr:cNvPr id="38" name="Sub-Category">
              <a:extLst>
                <a:ext uri="{FF2B5EF4-FFF2-40B4-BE49-F238E27FC236}">
                  <a16:creationId xmlns:a16="http://schemas.microsoft.com/office/drawing/2014/main" id="{10764458-67F7-4381-A3E1-8D4F1AB54EE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9956217" y="809516"/>
              <a:ext cx="3939627" cy="100287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104847</xdr:colOff>
      <xdr:row>5</xdr:row>
      <xdr:rowOff>149988</xdr:rowOff>
    </xdr:from>
    <xdr:to>
      <xdr:col>3</xdr:col>
      <xdr:colOff>592913</xdr:colOff>
      <xdr:row>16</xdr:row>
      <xdr:rowOff>127000</xdr:rowOff>
    </xdr:to>
    <mc:AlternateContent xmlns:mc="http://schemas.openxmlformats.org/markup-compatibility/2006" xmlns:a14="http://schemas.microsoft.com/office/drawing/2010/main">
      <mc:Choice Requires="a14">
        <xdr:graphicFrame macro="">
          <xdr:nvGraphicFramePr>
            <xdr:cNvPr id="40" name="Years">
              <a:extLst>
                <a:ext uri="{FF2B5EF4-FFF2-40B4-BE49-F238E27FC236}">
                  <a16:creationId xmlns:a16="http://schemas.microsoft.com/office/drawing/2014/main" id="{05FA1169-FEB8-4B9B-B2FE-66A4E1E87C9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4847" y="1062242"/>
              <a:ext cx="1829615" cy="198396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25</xdr:row>
      <xdr:rowOff>153646</xdr:rowOff>
    </xdr:from>
    <xdr:to>
      <xdr:col>17</xdr:col>
      <xdr:colOff>558800</xdr:colOff>
      <xdr:row>44</xdr:row>
      <xdr:rowOff>0</xdr:rowOff>
    </xdr:to>
    <xdr:graphicFrame macro="">
      <xdr:nvGraphicFramePr>
        <xdr:cNvPr id="45" name="Chart 44">
          <a:extLst>
            <a:ext uri="{FF2B5EF4-FFF2-40B4-BE49-F238E27FC236}">
              <a16:creationId xmlns:a16="http://schemas.microsoft.com/office/drawing/2014/main" id="{79ED821A-483A-471D-9057-63DD7C746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102741</xdr:colOff>
      <xdr:row>10</xdr:row>
      <xdr:rowOff>171235</xdr:rowOff>
    </xdr:from>
    <xdr:to>
      <xdr:col>26</xdr:col>
      <xdr:colOff>0</xdr:colOff>
      <xdr:row>25</xdr:row>
      <xdr:rowOff>62630</xdr:rowOff>
    </xdr:to>
    <mc:AlternateContent xmlns:mc="http://schemas.openxmlformats.org/markup-compatibility/2006">
      <mc:Choice xmlns:cx4="http://schemas.microsoft.com/office/drawing/2016/5/10/chartex" Requires="cx4">
        <xdr:graphicFrame macro="">
          <xdr:nvGraphicFramePr>
            <xdr:cNvPr id="46" name="Chart 45">
              <a:extLst>
                <a:ext uri="{FF2B5EF4-FFF2-40B4-BE49-F238E27FC236}">
                  <a16:creationId xmlns:a16="http://schemas.microsoft.com/office/drawing/2014/main" id="{B9144C39-35BF-468E-8150-A2BE2D2AFA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124821" y="2000035"/>
              <a:ext cx="4774059" cy="2634595"/>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85490</xdr:colOff>
      <xdr:row>25</xdr:row>
      <xdr:rowOff>161795</xdr:rowOff>
    </xdr:from>
    <xdr:to>
      <xdr:col>26</xdr:col>
      <xdr:colOff>0</xdr:colOff>
      <xdr:row>44</xdr:row>
      <xdr:rowOff>0</xdr:rowOff>
    </xdr:to>
    <xdr:graphicFrame macro="">
      <xdr:nvGraphicFramePr>
        <xdr:cNvPr id="24" name="Chart 23">
          <a:extLst>
            <a:ext uri="{FF2B5EF4-FFF2-40B4-BE49-F238E27FC236}">
              <a16:creationId xmlns:a16="http://schemas.microsoft.com/office/drawing/2014/main" id="{DBD86E05-1FAF-44BA-B580-1CA8D0CF5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93945</xdr:colOff>
      <xdr:row>10</xdr:row>
      <xdr:rowOff>125260</xdr:rowOff>
    </xdr:from>
    <xdr:to>
      <xdr:col>17</xdr:col>
      <xdr:colOff>563671</xdr:colOff>
      <xdr:row>25</xdr:row>
      <xdr:rowOff>106060</xdr:rowOff>
    </xdr:to>
    <xdr:graphicFrame macro="">
      <xdr:nvGraphicFramePr>
        <xdr:cNvPr id="26" name="Chart 25">
          <a:extLst>
            <a:ext uri="{FF2B5EF4-FFF2-40B4-BE49-F238E27FC236}">
              <a16:creationId xmlns:a16="http://schemas.microsoft.com/office/drawing/2014/main" id="{E3B50778-7C37-4197-83F1-EEB023FDB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243113</xdr:colOff>
      <xdr:row>5</xdr:row>
      <xdr:rowOff>51439</xdr:rowOff>
    </xdr:from>
    <xdr:to>
      <xdr:col>17</xdr:col>
      <xdr:colOff>108858</xdr:colOff>
      <xdr:row>20</xdr:row>
      <xdr:rowOff>73211</xdr:rowOff>
    </xdr:to>
    <xdr:graphicFrame macro="">
      <xdr:nvGraphicFramePr>
        <xdr:cNvPr id="3" name="Chart 2">
          <a:extLst>
            <a:ext uri="{FF2B5EF4-FFF2-40B4-BE49-F238E27FC236}">
              <a16:creationId xmlns:a16="http://schemas.microsoft.com/office/drawing/2014/main" id="{E7DD2B33-9E16-4D9A-A22D-4B810D5DE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305955</xdr:colOff>
      <xdr:row>24</xdr:row>
      <xdr:rowOff>169717</xdr:rowOff>
    </xdr:from>
    <xdr:to>
      <xdr:col>17</xdr:col>
      <xdr:colOff>23091</xdr:colOff>
      <xdr:row>39</xdr:row>
      <xdr:rowOff>142008</xdr:rowOff>
    </xdr:to>
    <xdr:graphicFrame macro="">
      <xdr:nvGraphicFramePr>
        <xdr:cNvPr id="2" name="Chart 1">
          <a:extLst>
            <a:ext uri="{FF2B5EF4-FFF2-40B4-BE49-F238E27FC236}">
              <a16:creationId xmlns:a16="http://schemas.microsoft.com/office/drawing/2014/main" id="{8B803119-BA39-4A4B-8F24-A97A83772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185988</xdr:colOff>
      <xdr:row>2</xdr:row>
      <xdr:rowOff>22939</xdr:rowOff>
    </xdr:from>
    <xdr:to>
      <xdr:col>28</xdr:col>
      <xdr:colOff>112512</xdr:colOff>
      <xdr:row>24</xdr:row>
      <xdr:rowOff>169490</xdr:rowOff>
    </xdr:to>
    <xdr:graphicFrame macro="">
      <xdr:nvGraphicFramePr>
        <xdr:cNvPr id="3" name="Chart 2">
          <a:extLst>
            <a:ext uri="{FF2B5EF4-FFF2-40B4-BE49-F238E27FC236}">
              <a16:creationId xmlns:a16="http://schemas.microsoft.com/office/drawing/2014/main" id="{AFB3F748-B279-465C-9645-899C722C9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464804</xdr:colOff>
      <xdr:row>1</xdr:row>
      <xdr:rowOff>114462</xdr:rowOff>
    </xdr:from>
    <xdr:to>
      <xdr:col>16</xdr:col>
      <xdr:colOff>124640</xdr:colOff>
      <xdr:row>21</xdr:row>
      <xdr:rowOff>26504</xdr:rowOff>
    </xdr:to>
    <xdr:graphicFrame macro="">
      <xdr:nvGraphicFramePr>
        <xdr:cNvPr id="3" name="Chart 2">
          <a:extLst>
            <a:ext uri="{FF2B5EF4-FFF2-40B4-BE49-F238E27FC236}">
              <a16:creationId xmlns:a16="http://schemas.microsoft.com/office/drawing/2014/main" id="{C6E92F2A-D611-4A0A-8BEF-200811A7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538376</xdr:colOff>
      <xdr:row>1</xdr:row>
      <xdr:rowOff>37420</xdr:rowOff>
    </xdr:from>
    <xdr:to>
      <xdr:col>8</xdr:col>
      <xdr:colOff>187172</xdr:colOff>
      <xdr:row>17</xdr:row>
      <xdr:rowOff>32769</xdr:rowOff>
    </xdr:to>
    <xdr:graphicFrame macro="">
      <xdr:nvGraphicFramePr>
        <xdr:cNvPr id="2" name="Chart 1">
          <a:extLst>
            <a:ext uri="{FF2B5EF4-FFF2-40B4-BE49-F238E27FC236}">
              <a16:creationId xmlns:a16="http://schemas.microsoft.com/office/drawing/2014/main" id="{6C9A2868-9151-425D-B0D1-9664D08C7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20</xdr:col>
      <xdr:colOff>294387</xdr:colOff>
      <xdr:row>16</xdr:row>
      <xdr:rowOff>177912</xdr:rowOff>
    </xdr:to>
    <xdr:graphicFrame macro="">
      <xdr:nvGraphicFramePr>
        <xdr:cNvPr id="2" name="Chart 1">
          <a:extLst>
            <a:ext uri="{FF2B5EF4-FFF2-40B4-BE49-F238E27FC236}">
              <a16:creationId xmlns:a16="http://schemas.microsoft.com/office/drawing/2014/main" id="{2C782D1A-03C9-4962-AA6D-8425E7EA7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19</xdr:col>
      <xdr:colOff>206794</xdr:colOff>
      <xdr:row>33</xdr:row>
      <xdr:rowOff>160439</xdr:rowOff>
    </xdr:to>
    <xdr:graphicFrame macro="">
      <xdr:nvGraphicFramePr>
        <xdr:cNvPr id="3" name="Chart 2">
          <a:extLst>
            <a:ext uri="{FF2B5EF4-FFF2-40B4-BE49-F238E27FC236}">
              <a16:creationId xmlns:a16="http://schemas.microsoft.com/office/drawing/2014/main" id="{FA078030-6ECD-4BF0-A1E8-A54A9AE74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538207</xdr:colOff>
      <xdr:row>1</xdr:row>
      <xdr:rowOff>12426</xdr:rowOff>
    </xdr:from>
    <xdr:to>
      <xdr:col>14</xdr:col>
      <xdr:colOff>452672</xdr:colOff>
      <xdr:row>18</xdr:row>
      <xdr:rowOff>141610</xdr:rowOff>
    </xdr:to>
    <xdr:graphicFrame macro="">
      <xdr:nvGraphicFramePr>
        <xdr:cNvPr id="2" name="Chart 1">
          <a:extLst>
            <a:ext uri="{FF2B5EF4-FFF2-40B4-BE49-F238E27FC236}">
              <a16:creationId xmlns:a16="http://schemas.microsoft.com/office/drawing/2014/main" id="{5C8AA26C-0CF7-4CEC-94C0-A15CF35A7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748863</xdr:colOff>
      <xdr:row>20</xdr:row>
      <xdr:rowOff>38538</xdr:rowOff>
    </xdr:from>
    <xdr:to>
      <xdr:col>11</xdr:col>
      <xdr:colOff>433552</xdr:colOff>
      <xdr:row>35</xdr:row>
      <xdr:rowOff>22773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480D713-5321-4286-B66E-E6F1868F13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71923" y="3696138"/>
              <a:ext cx="4561489" cy="2727435"/>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315798</xdr:colOff>
      <xdr:row>1</xdr:row>
      <xdr:rowOff>175847</xdr:rowOff>
    </xdr:from>
    <xdr:to>
      <xdr:col>14</xdr:col>
      <xdr:colOff>224278</xdr:colOff>
      <xdr:row>64</xdr:row>
      <xdr:rowOff>94343</xdr:rowOff>
    </xdr:to>
    <xdr:graphicFrame macro="">
      <xdr:nvGraphicFramePr>
        <xdr:cNvPr id="2" name="Chart 1">
          <a:extLst>
            <a:ext uri="{FF2B5EF4-FFF2-40B4-BE49-F238E27FC236}">
              <a16:creationId xmlns:a16="http://schemas.microsoft.com/office/drawing/2014/main" id="{AE44452A-31F1-4496-B119-615527660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46794</xdr:colOff>
      <xdr:row>1</xdr:row>
      <xdr:rowOff>170012</xdr:rowOff>
    </xdr:from>
    <xdr:to>
      <xdr:col>15</xdr:col>
      <xdr:colOff>31125</xdr:colOff>
      <xdr:row>26</xdr:row>
      <xdr:rowOff>72670</xdr:rowOff>
    </xdr:to>
    <xdr:graphicFrame macro="">
      <xdr:nvGraphicFramePr>
        <xdr:cNvPr id="2" name="Chart 1">
          <a:extLst>
            <a:ext uri="{FF2B5EF4-FFF2-40B4-BE49-F238E27FC236}">
              <a16:creationId xmlns:a16="http://schemas.microsoft.com/office/drawing/2014/main" id="{F656414D-DB8A-441C-9C09-2F65222C5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314201</xdr:colOff>
      <xdr:row>1</xdr:row>
      <xdr:rowOff>173181</xdr:rowOff>
    </xdr:from>
    <xdr:to>
      <xdr:col>14</xdr:col>
      <xdr:colOff>486227</xdr:colOff>
      <xdr:row>19</xdr:row>
      <xdr:rowOff>96981</xdr:rowOff>
    </xdr:to>
    <xdr:graphicFrame macro="">
      <xdr:nvGraphicFramePr>
        <xdr:cNvPr id="2" name="Chart 1">
          <a:extLst>
            <a:ext uri="{FF2B5EF4-FFF2-40B4-BE49-F238E27FC236}">
              <a16:creationId xmlns:a16="http://schemas.microsoft.com/office/drawing/2014/main" id="{6FA9EBBE-8B79-4A60-8493-715D5482B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refreshedDate="45782.498618750004" createdVersion="7" refreshedVersion="7" minRefreshableVersion="3" recordCount="1194" xr:uid="{00000000-000A-0000-FFFF-FFFF01000000}">
  <cacheSource type="worksheet">
    <worksheetSource name="Sales"/>
  </cacheSource>
  <cacheFields count="18">
    <cacheField name="Order ID" numFmtId="0">
      <sharedItems/>
    </cacheField>
    <cacheField name="Amount" numFmtId="0">
      <sharedItems containsSemiMixedTypes="0" containsString="0" containsNumber="1" containsInteger="1" minValue="508" maxValue="9992"/>
    </cacheField>
    <cacheField name="Profit" numFmtId="0">
      <sharedItems containsSemiMixedTypes="0" containsString="0" containsNumber="1" containsInteger="1" minValue="50" maxValue="4930"/>
    </cacheField>
    <cacheField name="Quantity" numFmtId="0">
      <sharedItems containsSemiMixedTypes="0" containsString="0" containsNumber="1" containsInteger="1" minValue="1" maxValue="20"/>
    </cacheField>
    <cacheField name="Category" numFmtId="0">
      <sharedItems count="3">
        <s v="Electronics"/>
        <s v="Office Supplies"/>
        <s v="Furniture"/>
      </sharedItems>
    </cacheField>
    <cacheField name="Sub-Category" numFmtId="0">
      <sharedItems count="12">
        <s v="Electronic Games"/>
        <s v="Printers"/>
        <s v="Pens"/>
        <s v="Laptops"/>
        <s v="Tables"/>
        <s v="Chairs"/>
        <s v="Markers"/>
        <s v="Sofas"/>
        <s v="Paper"/>
        <s v="Binders"/>
        <s v="Phones"/>
        <s v="Bookcases"/>
      </sharedItems>
    </cacheField>
    <cacheField name="PaymentMode" numFmtId="0">
      <sharedItems count="5">
        <s v="UPI"/>
        <s v="Debit Card"/>
        <s v="EMI"/>
        <s v="Credit Card"/>
        <s v="COD"/>
      </sharedItems>
    </cacheField>
    <cacheField name="Order Date" numFmtId="14">
      <sharedItems containsSemiMixedTypes="0" containsNonDate="0" containsDate="1" containsString="0" minDate="2020-03-22T00:00:00" maxDate="2025-03-16T00:00:00" count="648">
        <d v="2023-06-27T00:00:00"/>
        <d v="2024-12-27T00:00:00"/>
        <d v="2021-07-25T00:00:00"/>
        <d v="2024-05-11T00:00:00"/>
        <d v="2021-10-09T00:00:00"/>
        <d v="2022-11-18T00:00:00"/>
        <d v="2023-11-12T00:00:00"/>
        <d v="2020-03-23T00:00:00"/>
        <d v="2020-05-04T00:00:00"/>
        <d v="2023-11-09T00:00:00"/>
        <d v="2024-12-30T00:00:00"/>
        <d v="2025-02-11T00:00:00"/>
        <d v="2024-01-23T00:00:00"/>
        <d v="2020-11-28T00:00:00"/>
        <d v="2024-05-30T00:00:00"/>
        <d v="2022-01-23T00:00:00"/>
        <d v="2021-12-17T00:00:00"/>
        <d v="2023-02-03T00:00:00"/>
        <d v="2022-10-30T00:00:00"/>
        <d v="2022-01-15T00:00:00"/>
        <d v="2023-12-14T00:00:00"/>
        <d v="2023-07-03T00:00:00"/>
        <d v="2021-05-08T00:00:00"/>
        <d v="2022-10-07T00:00:00"/>
        <d v="2024-08-06T00:00:00"/>
        <d v="2022-01-05T00:00:00"/>
        <d v="2020-10-17T00:00:00"/>
        <d v="2023-08-21T00:00:00"/>
        <d v="2021-06-18T00:00:00"/>
        <d v="2023-05-27T00:00:00"/>
        <d v="2021-10-12T00:00:00"/>
        <d v="2022-09-19T00:00:00"/>
        <d v="2022-03-25T00:00:00"/>
        <d v="2022-02-26T00:00:00"/>
        <d v="2021-04-05T00:00:00"/>
        <d v="2020-11-16T00:00:00"/>
        <d v="2024-12-12T00:00:00"/>
        <d v="2023-04-06T00:00:00"/>
        <d v="2024-01-28T00:00:00"/>
        <d v="2022-01-16T00:00:00"/>
        <d v="2022-12-16T00:00:00"/>
        <d v="2023-07-13T00:00:00"/>
        <d v="2025-03-10T00:00:00"/>
        <d v="2024-09-24T00:00:00"/>
        <d v="2020-04-13T00:00:00"/>
        <d v="2022-06-27T00:00:00"/>
        <d v="2021-03-14T00:00:00"/>
        <d v="2022-02-23T00:00:00"/>
        <d v="2022-03-29T00:00:00"/>
        <d v="2022-11-20T00:00:00"/>
        <d v="2021-11-12T00:00:00"/>
        <d v="2021-08-17T00:00:00"/>
        <d v="2022-05-16T00:00:00"/>
        <d v="2023-07-16T00:00:00"/>
        <d v="2020-08-18T00:00:00"/>
        <d v="2022-04-19T00:00:00"/>
        <d v="2022-12-23T00:00:00"/>
        <d v="2024-12-07T00:00:00"/>
        <d v="2022-02-03T00:00:00"/>
        <d v="2021-12-12T00:00:00"/>
        <d v="2020-05-17T00:00:00"/>
        <d v="2022-12-05T00:00:00"/>
        <d v="2024-09-17T00:00:00"/>
        <d v="2023-05-08T00:00:00"/>
        <d v="2021-03-03T00:00:00"/>
        <d v="2021-03-18T00:00:00"/>
        <d v="2023-04-24T00:00:00"/>
        <d v="2022-04-15T00:00:00"/>
        <d v="2022-08-29T00:00:00"/>
        <d v="2024-09-04T00:00:00"/>
        <d v="2021-05-18T00:00:00"/>
        <d v="2024-07-02T00:00:00"/>
        <d v="2024-02-16T00:00:00"/>
        <d v="2021-11-26T00:00:00"/>
        <d v="2024-02-01T00:00:00"/>
        <d v="2021-09-09T00:00:00"/>
        <d v="2021-09-08T00:00:00"/>
        <d v="2024-07-09T00:00:00"/>
        <d v="2023-02-28T00:00:00"/>
        <d v="2022-08-08T00:00:00"/>
        <d v="2022-12-07T00:00:00"/>
        <d v="2024-04-29T00:00:00"/>
        <d v="2022-01-02T00:00:00"/>
        <d v="2022-06-10T00:00:00"/>
        <d v="2021-11-16T00:00:00"/>
        <d v="2022-08-17T00:00:00"/>
        <d v="2021-11-23T00:00:00"/>
        <d v="2023-03-04T00:00:00"/>
        <d v="2023-12-16T00:00:00"/>
        <d v="2024-05-19T00:00:00"/>
        <d v="2020-05-14T00:00:00"/>
        <d v="2021-08-29T00:00:00"/>
        <d v="2024-11-10T00:00:00"/>
        <d v="2021-12-05T00:00:00"/>
        <d v="2024-07-05T00:00:00"/>
        <d v="2024-06-25T00:00:00"/>
        <d v="2024-05-31T00:00:00"/>
        <d v="2020-10-20T00:00:00"/>
        <d v="2022-08-11T00:00:00"/>
        <d v="2021-10-17T00:00:00"/>
        <d v="2023-09-20T00:00:00"/>
        <d v="2021-01-19T00:00:00"/>
        <d v="2020-08-21T00:00:00"/>
        <d v="2023-04-17T00:00:00"/>
        <d v="2023-12-24T00:00:00"/>
        <d v="2022-03-20T00:00:00"/>
        <d v="2021-08-12T00:00:00"/>
        <d v="2020-12-21T00:00:00"/>
        <d v="2023-07-07T00:00:00"/>
        <d v="2023-08-13T00:00:00"/>
        <d v="2021-02-04T00:00:00"/>
        <d v="2022-09-16T00:00:00"/>
        <d v="2022-05-06T00:00:00"/>
        <d v="2021-05-28T00:00:00"/>
        <d v="2024-07-18T00:00:00"/>
        <d v="2024-12-06T00:00:00"/>
        <d v="2022-12-12T00:00:00"/>
        <d v="2022-10-20T00:00:00"/>
        <d v="2021-03-24T00:00:00"/>
        <d v="2025-01-06T00:00:00"/>
        <d v="2021-03-06T00:00:00"/>
        <d v="2020-06-17T00:00:00"/>
        <d v="2023-09-01T00:00:00"/>
        <d v="2023-06-08T00:00:00"/>
        <d v="2021-03-25T00:00:00"/>
        <d v="2021-01-03T00:00:00"/>
        <d v="2022-08-12T00:00:00"/>
        <d v="2022-03-28T00:00:00"/>
        <d v="2023-07-15T00:00:00"/>
        <d v="2022-09-22T00:00:00"/>
        <d v="2022-12-20T00:00:00"/>
        <d v="2023-01-29T00:00:00"/>
        <d v="2024-03-24T00:00:00"/>
        <d v="2025-02-19T00:00:00"/>
        <d v="2024-07-13T00:00:00"/>
        <d v="2023-04-28T00:00:00"/>
        <d v="2020-12-05T00:00:00"/>
        <d v="2024-05-14T00:00:00"/>
        <d v="2022-01-18T00:00:00"/>
        <d v="2023-09-18T00:00:00"/>
        <d v="2021-05-12T00:00:00"/>
        <d v="2023-09-17T00:00:00"/>
        <d v="2024-09-06T00:00:00"/>
        <d v="2022-06-18T00:00:00"/>
        <d v="2020-05-22T00:00:00"/>
        <d v="2024-10-17T00:00:00"/>
        <d v="2022-03-22T00:00:00"/>
        <d v="2024-03-17T00:00:00"/>
        <d v="2020-04-02T00:00:00"/>
        <d v="2024-03-13T00:00:00"/>
        <d v="2023-03-21T00:00:00"/>
        <d v="2024-03-02T00:00:00"/>
        <d v="2021-04-30T00:00:00"/>
        <d v="2021-09-15T00:00:00"/>
        <d v="2023-01-28T00:00:00"/>
        <d v="2021-07-08T00:00:00"/>
        <d v="2020-04-08T00:00:00"/>
        <d v="2022-08-23T00:00:00"/>
        <d v="2022-12-17T00:00:00"/>
        <d v="2022-06-08T00:00:00"/>
        <d v="2020-08-28T00:00:00"/>
        <d v="2020-09-26T00:00:00"/>
        <d v="2020-12-13T00:00:00"/>
        <d v="2020-11-19T00:00:00"/>
        <d v="2023-09-13T00:00:00"/>
        <d v="2020-03-31T00:00:00"/>
        <d v="2023-08-04T00:00:00"/>
        <d v="2022-04-11T00:00:00"/>
        <d v="2021-12-31T00:00:00"/>
        <d v="2020-08-16T00:00:00"/>
        <d v="2025-02-02T00:00:00"/>
        <d v="2022-02-24T00:00:00"/>
        <d v="2024-02-25T00:00:00"/>
        <d v="2021-06-15T00:00:00"/>
        <d v="2022-12-08T00:00:00"/>
        <d v="2023-12-09T00:00:00"/>
        <d v="2022-07-16T00:00:00"/>
        <d v="2024-05-05T00:00:00"/>
        <d v="2021-10-04T00:00:00"/>
        <d v="2021-11-20T00:00:00"/>
        <d v="2020-09-15T00:00:00"/>
        <d v="2023-01-17T00:00:00"/>
        <d v="2020-06-16T00:00:00"/>
        <d v="2024-05-01T00:00:00"/>
        <d v="2023-12-07T00:00:00"/>
        <d v="2024-02-02T00:00:00"/>
        <d v="2024-06-23T00:00:00"/>
        <d v="2024-06-07T00:00:00"/>
        <d v="2023-10-13T00:00:00"/>
        <d v="2022-10-08T00:00:00"/>
        <d v="2023-10-27T00:00:00"/>
        <d v="2021-02-09T00:00:00"/>
        <d v="2020-11-03T00:00:00"/>
        <d v="2022-05-30T00:00:00"/>
        <d v="2024-06-16T00:00:00"/>
        <d v="2022-07-15T00:00:00"/>
        <d v="2021-07-18T00:00:00"/>
        <d v="2021-10-02T00:00:00"/>
        <d v="2024-04-16T00:00:00"/>
        <d v="2020-07-09T00:00:00"/>
        <d v="2020-07-25T00:00:00"/>
        <d v="2024-01-24T00:00:00"/>
        <d v="2021-11-13T00:00:00"/>
        <d v="2023-10-07T00:00:00"/>
        <d v="2021-10-23T00:00:00"/>
        <d v="2022-07-18T00:00:00"/>
        <d v="2024-08-23T00:00:00"/>
        <d v="2020-10-28T00:00:00"/>
        <d v="2024-06-15T00:00:00"/>
        <d v="2024-12-19T00:00:00"/>
        <d v="2020-09-04T00:00:00"/>
        <d v="2022-04-16T00:00:00"/>
        <d v="2024-08-29T00:00:00"/>
        <d v="2022-01-14T00:00:00"/>
        <d v="2024-04-07T00:00:00"/>
        <d v="2022-04-24T00:00:00"/>
        <d v="2020-08-27T00:00:00"/>
        <d v="2023-03-01T00:00:00"/>
        <d v="2020-10-02T00:00:00"/>
        <d v="2020-06-23T00:00:00"/>
        <d v="2022-08-01T00:00:00"/>
        <d v="2020-07-16T00:00:00"/>
        <d v="2020-05-02T00:00:00"/>
        <d v="2024-01-10T00:00:00"/>
        <d v="2020-09-30T00:00:00"/>
        <d v="2021-01-30T00:00:00"/>
        <d v="2025-03-14T00:00:00"/>
        <d v="2021-10-26T00:00:00"/>
        <d v="2023-01-11T00:00:00"/>
        <d v="2021-10-31T00:00:00"/>
        <d v="2023-05-04T00:00:00"/>
        <d v="2024-08-09T00:00:00"/>
        <d v="2022-08-21T00:00:00"/>
        <d v="2022-06-19T00:00:00"/>
        <d v="2025-01-29T00:00:00"/>
        <d v="2023-06-15T00:00:00"/>
        <d v="2023-10-18T00:00:00"/>
        <d v="2022-06-13T00:00:00"/>
        <d v="2024-06-12T00:00:00"/>
        <d v="2021-02-18T00:00:00"/>
        <d v="2023-05-29T00:00:00"/>
        <d v="2021-06-04T00:00:00"/>
        <d v="2024-01-22T00:00:00"/>
        <d v="2022-12-27T00:00:00"/>
        <d v="2024-03-30T00:00:00"/>
        <d v="2020-04-04T00:00:00"/>
        <d v="2023-01-22T00:00:00"/>
        <d v="2022-04-12T00:00:00"/>
        <d v="2023-12-13T00:00:00"/>
        <d v="2023-05-24T00:00:00"/>
        <d v="2020-11-29T00:00:00"/>
        <d v="2020-08-19T00:00:00"/>
        <d v="2024-12-26T00:00:00"/>
        <d v="2021-12-03T00:00:00"/>
        <d v="2021-09-14T00:00:00"/>
        <d v="2021-09-30T00:00:00"/>
        <d v="2021-12-22T00:00:00"/>
        <d v="2022-05-18T00:00:00"/>
        <d v="2020-10-08T00:00:00"/>
        <d v="2022-08-20T00:00:00"/>
        <d v="2024-11-25T00:00:00"/>
        <d v="2025-02-20T00:00:00"/>
        <d v="2025-03-07T00:00:00"/>
        <d v="2020-11-21T00:00:00"/>
        <d v="2024-10-01T00:00:00"/>
        <d v="2024-07-01T00:00:00"/>
        <d v="2020-11-23T00:00:00"/>
        <d v="2023-03-18T00:00:00"/>
        <d v="2022-10-19T00:00:00"/>
        <d v="2023-08-31T00:00:00"/>
        <d v="2021-06-06T00:00:00"/>
        <d v="2022-12-21T00:00:00"/>
        <d v="2024-02-12T00:00:00"/>
        <d v="2021-04-04T00:00:00"/>
        <d v="2021-02-12T00:00:00"/>
        <d v="2024-01-19T00:00:00"/>
        <d v="2022-12-25T00:00:00"/>
        <d v="2022-10-06T00:00:00"/>
        <d v="2020-04-27T00:00:00"/>
        <d v="2024-05-13T00:00:00"/>
        <d v="2020-10-23T00:00:00"/>
        <d v="2021-06-11T00:00:00"/>
        <d v="2022-11-23T00:00:00"/>
        <d v="2022-10-31T00:00:00"/>
        <d v="2023-11-06T00:00:00"/>
        <d v="2023-06-26T00:00:00"/>
        <d v="2023-09-30T00:00:00"/>
        <d v="2020-09-12T00:00:00"/>
        <d v="2020-11-27T00:00:00"/>
        <d v="2022-08-25T00:00:00"/>
        <d v="2023-08-23T00:00:00"/>
        <d v="2023-10-11T00:00:00"/>
        <d v="2022-04-21T00:00:00"/>
        <d v="2023-09-14T00:00:00"/>
        <d v="2020-04-29T00:00:00"/>
        <d v="2020-12-15T00:00:00"/>
        <d v="2024-07-11T00:00:00"/>
        <d v="2024-09-21T00:00:00"/>
        <d v="2022-10-21T00:00:00"/>
        <d v="2020-10-21T00:00:00"/>
        <d v="2022-01-11T00:00:00"/>
        <d v="2021-02-17T00:00:00"/>
        <d v="2021-11-06T00:00:00"/>
        <d v="2022-08-30T00:00:00"/>
        <d v="2023-06-04T00:00:00"/>
        <d v="2022-05-13T00:00:00"/>
        <d v="2023-01-23T00:00:00"/>
        <d v="2025-03-08T00:00:00"/>
        <d v="2024-04-24T00:00:00"/>
        <d v="2021-12-24T00:00:00"/>
        <d v="2023-09-07T00:00:00"/>
        <d v="2021-08-10T00:00:00"/>
        <d v="2024-05-26T00:00:00"/>
        <d v="2022-02-19T00:00:00"/>
        <d v="2024-12-09T00:00:00"/>
        <d v="2023-06-01T00:00:00"/>
        <d v="2023-11-05T00:00:00"/>
        <d v="2020-06-21T00:00:00"/>
        <d v="2020-10-26T00:00:00"/>
        <d v="2022-06-06T00:00:00"/>
        <d v="2021-11-11T00:00:00"/>
        <d v="2021-07-31T00:00:00"/>
        <d v="2024-04-13T00:00:00"/>
        <d v="2024-03-23T00:00:00"/>
        <d v="2021-05-07T00:00:00"/>
        <d v="2021-08-09T00:00:00"/>
        <d v="2025-02-09T00:00:00"/>
        <d v="2024-04-23T00:00:00"/>
        <d v="2023-02-23T00:00:00"/>
        <d v="2024-06-06T00:00:00"/>
        <d v="2025-01-27T00:00:00"/>
        <d v="2023-04-07T00:00:00"/>
        <d v="2022-01-20T00:00:00"/>
        <d v="2022-05-10T00:00:00"/>
        <d v="2024-05-29T00:00:00"/>
        <d v="2022-01-04T00:00:00"/>
        <d v="2024-05-02T00:00:00"/>
        <d v="2021-12-28T00:00:00"/>
        <d v="2023-08-17T00:00:00"/>
        <d v="2021-11-29T00:00:00"/>
        <d v="2021-06-13T00:00:00"/>
        <d v="2022-07-04T00:00:00"/>
        <d v="2021-06-27T00:00:00"/>
        <d v="2023-12-04T00:00:00"/>
        <d v="2022-08-09T00:00:00"/>
        <d v="2023-10-20T00:00:00"/>
        <d v="2022-02-10T00:00:00"/>
        <d v="2023-10-05T00:00:00"/>
        <d v="2021-04-03T00:00:00"/>
        <d v="2021-05-03T00:00:00"/>
        <d v="2024-02-11T00:00:00"/>
        <d v="2025-02-04T00:00:00"/>
        <d v="2022-10-12T00:00:00"/>
        <d v="2022-02-06T00:00:00"/>
        <d v="2020-11-09T00:00:00"/>
        <d v="2023-05-03T00:00:00"/>
        <d v="2022-10-04T00:00:00"/>
        <d v="2024-08-21T00:00:00"/>
        <d v="2020-05-13T00:00:00"/>
        <d v="2021-01-21T00:00:00"/>
        <d v="2022-02-28T00:00:00"/>
        <d v="2024-04-25T00:00:00"/>
        <d v="2023-03-10T00:00:00"/>
        <d v="2023-07-10T00:00:00"/>
        <d v="2024-07-28T00:00:00"/>
        <d v="2023-07-30T00:00:00"/>
        <d v="2024-10-05T00:00:00"/>
        <d v="2024-02-20T00:00:00"/>
        <d v="2023-04-19T00:00:00"/>
        <d v="2023-10-29T00:00:00"/>
        <d v="2022-03-08T00:00:00"/>
        <d v="2024-07-27T00:00:00"/>
        <d v="2022-07-05T00:00:00"/>
        <d v="2024-07-04T00:00:00"/>
        <d v="2024-02-28T00:00:00"/>
        <d v="2025-01-03T00:00:00"/>
        <d v="2021-12-07T00:00:00"/>
        <d v="2021-12-14T00:00:00"/>
        <d v="2020-11-30T00:00:00"/>
        <d v="2021-12-29T00:00:00"/>
        <d v="2024-07-08T00:00:00"/>
        <d v="2021-02-10T00:00:00"/>
        <d v="2023-12-28T00:00:00"/>
        <d v="2022-08-10T00:00:00"/>
        <d v="2023-10-17T00:00:00"/>
        <d v="2024-05-24T00:00:00"/>
        <d v="2024-02-10T00:00:00"/>
        <d v="2021-02-06T00:00:00"/>
        <d v="2022-03-16T00:00:00"/>
        <d v="2020-05-24T00:00:00"/>
        <d v="2025-02-16T00:00:00"/>
        <d v="2024-09-08T00:00:00"/>
        <d v="2022-06-29T00:00:00"/>
        <d v="2022-11-03T00:00:00"/>
        <d v="2023-11-28T00:00:00"/>
        <d v="2020-04-25T00:00:00"/>
        <d v="2022-03-23T00:00:00"/>
        <d v="2020-06-24T00:00:00"/>
        <d v="2024-11-24T00:00:00"/>
        <d v="2020-11-06T00:00:00"/>
        <d v="2023-10-24T00:00:00"/>
        <d v="2023-07-18T00:00:00"/>
        <d v="2022-10-22T00:00:00"/>
        <d v="2023-07-17T00:00:00"/>
        <d v="2025-02-24T00:00:00"/>
        <d v="2021-03-07T00:00:00"/>
        <d v="2023-10-25T00:00:00"/>
        <d v="2023-04-02T00:00:00"/>
        <d v="2024-10-21T00:00:00"/>
        <d v="2021-07-09T00:00:00"/>
        <d v="2022-04-08T00:00:00"/>
        <d v="2022-04-30T00:00:00"/>
        <d v="2023-01-20T00:00:00"/>
        <d v="2024-11-17T00:00:00"/>
        <d v="2022-04-23T00:00:00"/>
        <d v="2025-02-18T00:00:00"/>
        <d v="2021-05-27T00:00:00"/>
        <d v="2022-01-17T00:00:00"/>
        <d v="2025-01-15T00:00:00"/>
        <d v="2021-02-14T00:00:00"/>
        <d v="2024-08-31T00:00:00"/>
        <d v="2022-12-26T00:00:00"/>
        <d v="2024-03-21T00:00:00"/>
        <d v="2022-07-17T00:00:00"/>
        <d v="2024-12-05T00:00:00"/>
        <d v="2023-11-02T00:00:00"/>
        <d v="2022-11-13T00:00:00"/>
        <d v="2022-12-28T00:00:00"/>
        <d v="2025-02-26T00:00:00"/>
        <d v="2022-11-12T00:00:00"/>
        <d v="2021-06-07T00:00:00"/>
        <d v="2024-04-10T00:00:00"/>
        <d v="2023-12-21T00:00:00"/>
        <d v="2024-11-21T00:00:00"/>
        <d v="2022-03-17T00:00:00"/>
        <d v="2023-05-14T00:00:00"/>
        <d v="2024-10-07T00:00:00"/>
        <d v="2020-09-08T00:00:00"/>
        <d v="2021-08-19T00:00:00"/>
        <d v="2020-05-23T00:00:00"/>
        <d v="2020-04-18T00:00:00"/>
        <d v="2022-06-04T00:00:00"/>
        <d v="2022-11-16T00:00:00"/>
        <d v="2020-08-10T00:00:00"/>
        <d v="2024-06-22T00:00:00"/>
        <d v="2020-07-13T00:00:00"/>
        <d v="2021-03-13T00:00:00"/>
        <d v="2023-04-01T00:00:00"/>
        <d v="2020-11-10T00:00:00"/>
        <d v="2022-09-03T00:00:00"/>
        <d v="2020-10-01T00:00:00"/>
        <d v="2022-05-27T00:00:00"/>
        <d v="2024-03-10T00:00:00"/>
        <d v="2022-08-28T00:00:00"/>
        <d v="2021-04-27T00:00:00"/>
        <d v="2021-08-21T00:00:00"/>
        <d v="2021-05-16T00:00:00"/>
        <d v="2022-02-15T00:00:00"/>
        <d v="2023-11-30T00:00:00"/>
        <d v="2023-01-12T00:00:00"/>
        <d v="2023-05-19T00:00:00"/>
        <d v="2024-02-19T00:00:00"/>
        <d v="2021-12-01T00:00:00"/>
        <d v="2023-01-18T00:00:00"/>
        <d v="2020-12-23T00:00:00"/>
        <d v="2021-02-28T00:00:00"/>
        <d v="2020-04-22T00:00:00"/>
        <d v="2021-08-13T00:00:00"/>
        <d v="2023-07-20T00:00:00"/>
        <d v="2023-03-14T00:00:00"/>
        <d v="2023-11-07T00:00:00"/>
        <d v="2024-10-31T00:00:00"/>
        <d v="2021-10-29T00:00:00"/>
        <d v="2023-12-27T00:00:00"/>
        <d v="2023-06-25T00:00:00"/>
        <d v="2020-09-01T00:00:00"/>
        <d v="2025-02-01T00:00:00"/>
        <d v="2023-07-22T00:00:00"/>
        <d v="2022-02-04T00:00:00"/>
        <d v="2023-09-27T00:00:00"/>
        <d v="2025-01-30T00:00:00"/>
        <d v="2021-03-28T00:00:00"/>
        <d v="2021-12-25T00:00:00"/>
        <d v="2024-11-22T00:00:00"/>
        <d v="2024-10-08T00:00:00"/>
        <d v="2020-12-16T00:00:00"/>
        <d v="2025-03-15T00:00:00"/>
        <d v="2020-09-21T00:00:00"/>
        <d v="2025-01-11T00:00:00"/>
        <d v="2021-10-20T00:00:00"/>
        <d v="2021-10-19T00:00:00"/>
        <d v="2024-07-07T00:00:00"/>
        <d v="2023-07-25T00:00:00"/>
        <d v="2020-04-16T00:00:00"/>
        <d v="2020-07-04T00:00:00"/>
        <d v="2023-11-25T00:00:00"/>
        <d v="2023-07-02T00:00:00"/>
        <d v="2020-08-24T00:00:00"/>
        <d v="2022-11-07T00:00:00"/>
        <d v="2024-03-27T00:00:00"/>
        <d v="2024-09-01T00:00:00"/>
        <d v="2022-02-22T00:00:00"/>
        <d v="2022-02-11T00:00:00"/>
        <d v="2023-07-05T00:00:00"/>
        <d v="2020-10-27T00:00:00"/>
        <d v="2023-01-26T00:00:00"/>
        <d v="2021-09-06T00:00:00"/>
        <d v="2024-07-30T00:00:00"/>
        <d v="2022-03-15T00:00:00"/>
        <d v="2024-03-15T00:00:00"/>
        <d v="2022-07-23T00:00:00"/>
        <d v="2024-09-13T00:00:00"/>
        <d v="2022-01-25T00:00:00"/>
        <d v="2021-04-19T00:00:00"/>
        <d v="2022-06-24T00:00:00"/>
        <d v="2024-06-08T00:00:00"/>
        <d v="2022-09-29T00:00:00"/>
        <d v="2023-05-10T00:00:00"/>
        <d v="2021-04-12T00:00:00"/>
        <d v="2023-11-04T00:00:00"/>
        <d v="2023-09-10T00:00:00"/>
        <d v="2024-01-05T00:00:00"/>
        <d v="2024-05-08T00:00:00"/>
        <d v="2020-09-10T00:00:00"/>
        <d v="2020-07-12T00:00:00"/>
        <d v="2023-02-17T00:00:00"/>
        <d v="2021-07-21T00:00:00"/>
        <d v="2020-12-31T00:00:00"/>
        <d v="2023-04-05T00:00:00"/>
        <d v="2024-12-29T00:00:00"/>
        <d v="2020-08-11T00:00:00"/>
        <d v="2024-03-04T00:00:00"/>
        <d v="2023-07-28T00:00:00"/>
        <d v="2021-11-27T00:00:00"/>
        <d v="2020-09-09T00:00:00"/>
        <d v="2021-06-02T00:00:00"/>
        <d v="2022-08-22T00:00:00"/>
        <d v="2021-03-12T00:00:00"/>
        <d v="2024-06-26T00:00:00"/>
        <d v="2023-12-08T00:00:00"/>
        <d v="2024-11-27T00:00:00"/>
        <d v="2022-01-10T00:00:00"/>
        <d v="2021-11-01T00:00:00"/>
        <d v="2023-10-28T00:00:00"/>
        <d v="2025-03-01T00:00:00"/>
        <d v="2024-08-01T00:00:00"/>
        <d v="2023-06-07T00:00:00"/>
        <d v="2021-01-04T00:00:00"/>
        <d v="2024-12-14T00:00:00"/>
        <d v="2022-07-25T00:00:00"/>
        <d v="2022-05-07T00:00:00"/>
        <d v="2022-09-12T00:00:00"/>
        <d v="2023-08-20T00:00:00"/>
        <d v="2020-12-27T00:00:00"/>
        <d v="2023-09-04T00:00:00"/>
        <d v="2022-01-08T00:00:00"/>
        <d v="2023-06-05T00:00:00"/>
        <d v="2021-04-01T00:00:00"/>
        <d v="2024-05-28T00:00:00"/>
        <d v="2023-03-09T00:00:00"/>
        <d v="2022-07-28T00:00:00"/>
        <d v="2021-06-17T00:00:00"/>
        <d v="2024-02-13T00:00:00"/>
        <d v="2021-08-06T00:00:00"/>
        <d v="2022-05-01T00:00:00"/>
        <d v="2024-03-11T00:00:00"/>
        <d v="2020-07-06T00:00:00"/>
        <d v="2020-12-17T00:00:00"/>
        <d v="2025-02-27T00:00:00"/>
        <d v="2021-06-05T00:00:00"/>
        <d v="2022-12-22T00:00:00"/>
        <d v="2025-01-25T00:00:00"/>
        <d v="2025-02-14T00:00:00"/>
        <d v="2023-01-06T00:00:00"/>
        <d v="2020-10-11T00:00:00"/>
        <d v="2024-03-12T00:00:00"/>
        <d v="2022-05-17T00:00:00"/>
        <d v="2021-08-24T00:00:00"/>
        <d v="2024-02-21T00:00:00"/>
        <d v="2022-05-15T00:00:00"/>
        <d v="2022-07-22T00:00:00"/>
        <d v="2021-12-13T00:00:00"/>
        <d v="2021-06-03T00:00:00"/>
        <d v="2023-02-02T00:00:00"/>
        <d v="2022-06-05T00:00:00"/>
        <d v="2020-05-11T00:00:00"/>
        <d v="2020-11-25T00:00:00"/>
        <d v="2023-08-12T00:00:00"/>
        <d v="2024-01-17T00:00:00"/>
        <d v="2021-11-24T00:00:00"/>
        <d v="2021-10-06T00:00:00"/>
        <d v="2022-05-23T00:00:00"/>
        <d v="2021-02-22T00:00:00"/>
        <d v="2020-06-07T00:00:00"/>
        <d v="2024-05-21T00:00:00"/>
        <d v="2020-08-05T00:00:00"/>
        <d v="2020-10-15T00:00:00"/>
        <d v="2021-05-15T00:00:00"/>
        <d v="2022-01-13T00:00:00"/>
        <d v="2023-11-18T00:00:00"/>
        <d v="2022-01-19T00:00:00"/>
        <d v="2024-08-07T00:00:00"/>
        <d v="2022-07-26T00:00:00"/>
        <d v="2024-01-13T00:00:00"/>
        <d v="2023-04-25T00:00:00"/>
        <d v="2021-07-05T00:00:00"/>
        <d v="2024-10-12T00:00:00"/>
        <d v="2024-02-07T00:00:00"/>
        <d v="2021-03-05T00:00:00"/>
        <d v="2021-08-02T00:00:00"/>
        <d v="2022-08-19T00:00:00"/>
        <d v="2024-09-19T00:00:00"/>
        <d v="2020-04-05T00:00:00"/>
        <d v="2023-03-16T00:00:00"/>
        <d v="2024-10-15T00:00:00"/>
        <d v="2022-06-09T00:00:00"/>
        <d v="2023-04-09T00:00:00"/>
        <d v="2023-11-24T00:00:00"/>
        <d v="2023-11-29T00:00:00"/>
        <d v="2024-05-20T00:00:00"/>
        <d v="2022-07-13T00:00:00"/>
        <d v="2020-04-19T00:00:00"/>
        <d v="2024-11-14T00:00:00"/>
        <d v="2021-03-21T00:00:00"/>
        <d v="2023-05-31T00:00:00"/>
        <d v="2025-01-14T00:00:00"/>
        <d v="2020-12-24T00:00:00"/>
        <d v="2021-10-05T00:00:00"/>
        <d v="2024-12-28T00:00:00"/>
        <d v="2022-05-14T00:00:00"/>
        <d v="2023-08-19T00:00:00"/>
        <d v="2023-07-14T00:00:00"/>
        <d v="2023-06-22T00:00:00"/>
        <d v="2021-05-25T00:00:00"/>
        <d v="2024-04-02T00:00:00"/>
        <d v="2022-12-03T00:00:00"/>
        <d v="2021-07-12T00:00:00"/>
        <d v="2020-03-22T00:00:00"/>
        <d v="2020-08-09T00:00:00"/>
        <d v="2022-02-18T00:00:00"/>
        <d v="2021-06-14T00:00:00"/>
        <d v="2021-03-01T00:00:00"/>
        <d v="2023-09-23T00:00:00"/>
        <d v="2024-07-31T00:00:00"/>
        <d v="2020-06-02T00:00:00"/>
        <d v="2022-12-15T00:00:00"/>
        <d v="2020-08-07T00:00:00"/>
        <d v="2024-10-26T00:00:00"/>
      </sharedItems>
      <fieldGroup par="14" base="7">
        <rangePr groupBy="months" startDate="2020-03-22T00:00:00" endDate="2025-03-16T00:00:00"/>
        <groupItems count="14">
          <s v="&lt;22/03/2020"/>
          <s v="Jan"/>
          <s v="Feb"/>
          <s v="Mar"/>
          <s v="Apr"/>
          <s v="May"/>
          <s v="Jun"/>
          <s v="Jul"/>
          <s v="Aug"/>
          <s v="Sep"/>
          <s v="Oct"/>
          <s v="Nov"/>
          <s v="Dec"/>
          <s v="&gt;16/03/2025"/>
        </groupItems>
      </fieldGroup>
    </cacheField>
    <cacheField name="CustomerName" numFmtId="0">
      <sharedItems count="802">
        <s v="David Padilla"/>
        <s v="Connor Morgan"/>
        <s v="Robert Stone"/>
        <s v="John Fields"/>
        <s v="Clayton Smith"/>
        <s v="Richard Kelley"/>
        <s v="Jacqueline Hubbard"/>
        <s v="Jessica Anderson"/>
        <s v="Mary Taylor"/>
        <s v="Walter Crawford"/>
        <s v="Lawrence Robinson"/>
        <s v="Douglas Pennington"/>
        <s v="Ricardo Andrews"/>
        <s v="Paul Raymond"/>
        <s v="Karen Johnson"/>
        <s v="Juan Erickson"/>
        <s v="Alexander Reed"/>
        <s v="Jacqueline Harris"/>
        <s v="Tyler Park"/>
        <s v="Richard Wolfe"/>
        <s v="Sierra Rios"/>
        <s v="Jessica Richardson"/>
        <s v="Kimberly Warren"/>
        <s v="Casey Garcia"/>
        <s v="Denise Hampton"/>
        <s v="Justin Rodriguez"/>
        <s v="Ms. Emily Baxter"/>
        <s v="Austin White"/>
        <s v="Morgan Montes"/>
        <s v="Christine Mosley"/>
        <s v="Ashley Rodriguez"/>
        <s v="Elizabeth King"/>
        <s v="Connie Holmes"/>
        <s v="Melissa Peck"/>
        <s v="David Smith"/>
        <s v="Heather Jenkins"/>
        <s v="Kelsey Castaneda"/>
        <s v="Katherine Harris"/>
        <s v="Paul Rogers"/>
        <s v="Jon Banks"/>
        <s v="Michelle Williams"/>
        <s v="Andrew Allen"/>
        <s v="Vanessa Bauer"/>
        <s v="Sean Smith"/>
        <s v="Shelly Sweeney"/>
        <s v="Emily Gill"/>
        <s v="Brian Patrick"/>
        <s v="Dr. Sarah Booth"/>
        <s v="Douglas Mcfarland"/>
        <s v="Kayla Ross"/>
        <s v="Marc Strickland"/>
        <s v="Charlene Brown"/>
        <s v="Charles Smith"/>
        <s v="Karen Townsend"/>
        <s v="Steven Cox"/>
        <s v="Cynthia Rodriguez"/>
        <s v="Jessica Baker"/>
        <s v="Mark Blackburn"/>
        <s v="Zachary Perez"/>
        <s v="Brian Green"/>
        <s v="Becky Leach"/>
        <s v="Bryan Russell"/>
        <s v="Tony Maddox"/>
        <s v="Jason Randolph"/>
        <s v="Laura Andrews"/>
        <s v="Mrs. Stephanie Hooper"/>
        <s v="Anthony Evans"/>
        <s v="Patrick Williams"/>
        <s v="Susan Burke"/>
        <s v="Brent Hernandez"/>
        <s v="Sean Elliott"/>
        <s v="Wanda West"/>
        <s v="Renee Solomon"/>
        <s v="Daryl Miles"/>
        <s v="Michael Hunt"/>
        <s v="Adam Clark"/>
        <s v="Amy Olsen"/>
        <s v="Stacey Miller"/>
        <s v="Daniel Mosley"/>
        <s v="Monica Gibson"/>
        <s v="Christopher Jordan"/>
        <s v="Christina Davis"/>
        <s v="Claudia Curry"/>
        <s v="Brandon Anderson"/>
        <s v="George Foster"/>
        <s v="Nicholas Anderson"/>
        <s v="Emily Ellison"/>
        <s v="Darren Perez"/>
        <s v="Michelle Hunter"/>
        <s v="Janet Guerrero"/>
        <s v="Jeffrey Kline"/>
        <s v="Ryan Bullock"/>
        <s v="Tom Lawson"/>
        <s v="Rebecca Smith"/>
        <s v="William Welch"/>
        <s v="Mr. Curtis Bailey"/>
        <s v="Janet Carlson"/>
        <s v="Spencer Spears"/>
        <s v="Jeffrey Middleton"/>
        <s v="Veronica Kelley"/>
        <s v="Leslie Bean"/>
        <s v="Amy Wilson"/>
        <s v="Susan Ramirez"/>
        <s v="Jacob Meyer"/>
        <s v="Scott Lewis"/>
        <s v="Eric Griffith"/>
        <s v="Anna Ferguson"/>
        <s v="David Figueroa"/>
        <s v="Theresa Medina"/>
        <s v="Mary Smith"/>
        <s v="Lance Cain"/>
        <s v="Alexandra Moran"/>
        <s v="Sara Castro"/>
        <s v="Shawn Leach"/>
        <s v="Mark Boyle"/>
        <s v="John Stevens"/>
        <s v="Lisa Graham"/>
        <s v="Nancy Jones"/>
        <s v="Darryl Robbins"/>
        <s v="Kimberly Smith"/>
        <s v="Maria Thomas"/>
        <s v="Nicholas Johnson"/>
        <s v="Dawn Howard"/>
        <s v="Jennifer Marshall"/>
        <s v="Frank Garcia"/>
        <s v="Terri Madden"/>
        <s v="James Gutierrez"/>
        <s v="Morgan Sellers"/>
        <s v="Caitlin Thomas"/>
        <s v="Kimberly Greene"/>
        <s v="Tammy Anthony"/>
        <s v="Jennifer Chase"/>
        <s v="Cassandra Farley"/>
        <s v="Justin Vasquez"/>
        <s v="Melissa Morales"/>
        <s v="Tyler Thompson"/>
        <s v="Heidi Davis"/>
        <s v="Charles Lane"/>
        <s v="Joyce Good MD"/>
        <s v="Maria Miller"/>
        <s v="Terry Mcdaniel"/>
        <s v="Lisa Jacobs"/>
        <s v="Jeff Duncan"/>
        <s v="Pamela Jones"/>
        <s v="Renee Robinson"/>
        <s v="Jessica Kidd"/>
        <s v="Nicholas Martin"/>
        <s v="David Brown"/>
        <s v="Amber Moore"/>
        <s v="James Williams"/>
        <s v="Karina Barr"/>
        <s v="Meghan Rush"/>
        <s v="Bianca Brown"/>
        <s v="Timothy Jensen"/>
        <s v="Melinda Montoya"/>
        <s v="Tammy Bell"/>
        <s v="Connie Richards"/>
        <s v="Peter Ward"/>
        <s v="Jonathan Alvarez"/>
        <s v="Becky Hodges"/>
        <s v="Larry Hill"/>
        <s v="Amber Moon"/>
        <s v="Cynthia Wilcox"/>
        <s v="Rebecca Wright"/>
        <s v="Sarah Flores"/>
        <s v="Carol Norman"/>
        <s v="Stephanie Gardner"/>
        <s v="Philip Baker"/>
        <s v="Randall Dennis"/>
        <s v="Suzanne Cross"/>
        <s v="Jasmine Delgado"/>
        <s v="Kristen Harper"/>
        <s v="Kaitlyn Graham MD"/>
        <s v="Dean Avila"/>
        <s v="Megan Mack"/>
        <s v="Heather Johnson"/>
        <s v="Tina Davies"/>
        <s v="Matthew Harris"/>
        <s v="Christopher Kirk"/>
        <s v="Eric Stevens"/>
        <s v="James Dickerson"/>
        <s v="James Jones"/>
        <s v="Hannah Hendricks"/>
        <s v="Brett Mullins"/>
        <s v="Ms. Kim Jordan"/>
        <s v="Marcus Santiago"/>
        <s v="Jill Perez"/>
        <s v="Courtney Williams"/>
        <s v="Jordan Hahn"/>
        <s v="William Cook"/>
        <s v="Stephanie Hayes"/>
        <s v="Melissa Wise"/>
        <s v="Elizabeth Gonzalez"/>
        <s v="Mr. Eric Lopez"/>
        <s v="Benjamin Higgins"/>
        <s v="Brett Sutton"/>
        <s v="Anna Blackburn"/>
        <s v="Michelle Bailey"/>
        <s v="Sara Peterson"/>
        <s v="Katherine Williams"/>
        <s v="Cory Evans"/>
        <s v="Michael Rodriguez"/>
        <s v="John Munoz"/>
        <s v="David Clark"/>
        <s v="April Welch"/>
        <s v="Alan Livingston"/>
        <s v="Angela Jackson"/>
        <s v="Amy Williams"/>
        <s v="Laura Jordan"/>
        <s v="Richard Maynard"/>
        <s v="Lawrence Oliver"/>
        <s v="Anthony Williams"/>
        <s v="Lynn Matthews"/>
        <s v="Andrew Griffin"/>
        <s v="Megan Williams"/>
        <s v="Alison Martin"/>
        <s v="Samuel Wallace"/>
        <s v="Manuel Stark"/>
        <s v="William Villarreal"/>
        <s v="Brandon Kirk"/>
        <s v="Abigail Brown"/>
        <s v="Kristine Carter"/>
        <s v="Wesley Deleon"/>
        <s v="Laura Cole"/>
        <s v="Lauren Harris"/>
        <s v="Cameron Miller"/>
        <s v="Jacob Carpenter"/>
        <s v="Pamela Callahan DVM"/>
        <s v="William Ruiz"/>
        <s v="Paula Marshall"/>
        <s v="Natalie Cox"/>
        <s v="Andrew Fernandez"/>
        <s v="Alisha Saunders"/>
        <s v="Travis Chandler DDS"/>
        <s v="Russell Austin"/>
        <s v="Collin Cameron"/>
        <s v="Elizabeth Hernandez"/>
        <s v="William Russell"/>
        <s v="Sheri Berg"/>
        <s v="Anthony Barnett"/>
        <s v="Kaitlyn Flores"/>
        <s v="Rebecca Owen"/>
        <s v="Michael Bell"/>
        <s v="Willie Huynh"/>
        <s v="Samuel Hayes"/>
        <s v="Sherry Tran"/>
        <s v="Heather Gray"/>
        <s v="Benjamin Meadows"/>
        <s v="Micheal Graham"/>
        <s v="Jean Jackson"/>
        <s v="Timothy Murphy"/>
        <s v="Mrs. Jennifer Lewis"/>
        <s v="Bryan Brown"/>
        <s v="Christopher Johnson"/>
        <s v="Christina Conner"/>
        <s v="Luis Luna"/>
        <s v="Julie Chavez"/>
        <s v="Richard Blair"/>
        <s v="Mitchell Lester"/>
        <s v="Mr. John Tyler PhD"/>
        <s v="Juan Kelly"/>
        <s v="Morgan Mccarthy"/>
        <s v="Morgan Sullivan"/>
        <s v="Eric Clark"/>
        <s v="Mark Padilla"/>
        <s v="Anthony Lane"/>
        <s v="Jeffrey Henderson"/>
        <s v="Michelle Hardy"/>
        <s v="Ms. Barbara Cervantes"/>
        <s v="Steven Proctor"/>
        <s v="Shannon Patterson"/>
        <s v="William Valdez"/>
        <s v="Laura Yu"/>
        <s v="Jonathan Mcmillan"/>
        <s v="Austin Davis"/>
        <s v="Mark Roy"/>
        <s v="Jillian Williams"/>
        <s v="Rebekah Carter"/>
        <s v="Jonathan Reed"/>
        <s v="Roger Harris"/>
        <s v="Louis Jimenez"/>
        <s v="Jessica Jones"/>
        <s v="Renee Gomez"/>
        <s v="Connie Olson"/>
        <s v="Christian Jones"/>
        <s v="Matthew Kelley"/>
        <s v="Candace Martinez"/>
        <s v="Jacob Mann"/>
        <s v="Keith Reese"/>
        <s v="Aaron Jones"/>
        <s v="Christopher Brooks"/>
        <s v="Charles Moore"/>
        <s v="Manuel Walls"/>
        <s v="Darren Moore"/>
        <s v="Stephanie Thomas"/>
        <s v="Kristy Hernandez"/>
        <s v="Randy Johnson"/>
        <s v="James Benitez"/>
        <s v="Donald York"/>
        <s v="Tiffany Parker"/>
        <s v="Melissa Mcknight"/>
        <s v="Mr. Jack Mercado"/>
        <s v="Rachel Fisher"/>
        <s v="Donald Moore"/>
        <s v="William Wu"/>
        <s v="Jesus Zuniga"/>
        <s v="Michael Gallegos"/>
        <s v="Robert Daniels"/>
        <s v="Jill Jones"/>
        <s v="Elizabeth Miller"/>
        <s v="Sabrina Clark"/>
        <s v="Larry Casey"/>
        <s v="Daniel Burns"/>
        <s v="James Tanner"/>
        <s v="Leonard Gonzalez"/>
        <s v="Richard Lee"/>
        <s v="Matthew Schroeder"/>
        <s v="Marcus Flores"/>
        <s v="Tonya Long"/>
        <s v="Michael Chambers"/>
        <s v="Kaylee Glover"/>
        <s v="Pamela Patterson"/>
        <s v="Ronald Mckinney"/>
        <s v="James Hart"/>
        <s v="Rhonda Harris"/>
        <s v="Randy Fisher"/>
        <s v="James Hernandez"/>
        <s v="Brenda Murphy"/>
        <s v="Andrew Kirby"/>
        <s v="Justin Thomas"/>
        <s v="Jillian Johnson MD"/>
        <s v="William Martin"/>
        <s v="Mark Dixon"/>
        <s v="Alicia Allen"/>
        <s v="Cynthia Meyer"/>
        <s v="Brandon Norton"/>
        <s v="Christina Scott"/>
        <s v="Andrew Macias"/>
        <s v="Alejandro Williams"/>
        <s v="Mark Rodriguez"/>
        <s v="Sarah Montgomery"/>
        <s v="Marisa Prince"/>
        <s v="James Bonilla"/>
        <s v="Robin Myers"/>
        <s v="Nancy Sanchez"/>
        <s v="Sydney Walls"/>
        <s v="Deborah Hoffman"/>
        <s v="Shane Clark"/>
        <s v="Steven Haynes"/>
        <s v="Kimberly Fuller"/>
        <s v="Angela Lyons"/>
        <s v="Betty Tucker"/>
        <s v="Brianna Hunt"/>
        <s v="Cathy Clark"/>
        <s v="Nicole Warren"/>
        <s v="Richard Castaneda"/>
        <s v="Sarah Torres"/>
        <s v="Vanessa Deleon"/>
        <s v="Richard Lyons"/>
        <s v="Eric Adams"/>
        <s v="Chad Brown"/>
        <s v="Kayla Becker"/>
        <s v="Ashley Freeman"/>
        <s v="Scott Harris"/>
        <s v="John James"/>
        <s v="Jesse Bond"/>
        <s v="Brandon Hughes"/>
        <s v="Lynn Reynolds"/>
        <s v="Ronald Good"/>
        <s v="Kyle Baker"/>
        <s v="Michael Rivera"/>
        <s v="Lori Adkins"/>
        <s v="Luis Warner"/>
        <s v="Donald Perry"/>
        <s v="Adam Stevens"/>
        <s v="Kimberly Johnson"/>
        <s v="Kelly Jones"/>
        <s v="Ashley Petty"/>
        <s v="Crystal Ross"/>
        <s v="Alexis Duffy"/>
        <s v="Stephanie Sanchez"/>
        <s v="Reginald Espinoza"/>
        <s v="Sandra Hicks"/>
        <s v="Olivia Orozco"/>
        <s v="Larry Moore"/>
        <s v="Mrs. Rachel Cannon DDS"/>
        <s v="Daniel Flowers"/>
        <s v="Randy Acosta"/>
        <s v="Deborah Williams"/>
        <s v="Robert Michael"/>
        <s v="Danny Ramirez"/>
        <s v="Stephen Baker"/>
        <s v="Jeffrey Wilcox"/>
        <s v="James Clarke"/>
        <s v="Julia Gallagher"/>
        <s v="Ronald Frey Jr."/>
        <s v="Megan Charles"/>
        <s v="Amy Duran MD"/>
        <s v="Christopher Thomas"/>
        <s v="Peter Castro"/>
        <s v="Steven Acosta"/>
        <s v="Lindsay Jackson"/>
        <s v="Kelly Smith"/>
        <s v="Sabrina Hartman"/>
        <s v="Cynthia Smith"/>
        <s v="Olivia Dickerson"/>
        <s v="Whitney Stout"/>
        <s v="Stephanie Flores"/>
        <s v="Gregory English"/>
        <s v="Natalie Maxwell"/>
        <s v="Tina Blake"/>
        <s v="Clarence Cooke"/>
        <s v="Tamara Guzman"/>
        <s v="Marissa Hartman"/>
        <s v="Sara Garcia"/>
        <s v="Kathryn Rogers"/>
        <s v="Kyle Dickson"/>
        <s v="Jacob Decker"/>
        <s v="Aaron Johnson"/>
        <s v="William Morse"/>
        <s v="Carrie Smith"/>
        <s v="Vincent Roth"/>
        <s v="Andrew Benson"/>
        <s v="Jason Wilson"/>
        <s v="Colin Patterson"/>
        <s v="Eric Bates"/>
        <s v="Steven Keith"/>
        <s v="Seth Rodriguez"/>
        <s v="Lauren Jones"/>
        <s v="Thomas Wallace"/>
        <s v="Mr. Daniel Wilson"/>
        <s v="Julie Smith MD"/>
        <s v="Carol Mitchell"/>
        <s v="John Thompson"/>
        <s v="Debra Rodriguez"/>
        <s v="Erin Vasquez"/>
        <s v="Clayton Lara"/>
        <s v="Tony Ray"/>
        <s v="Steven Frey"/>
        <s v="Stephanie Leonard"/>
        <s v="Crystal Chambers"/>
        <s v="Robert White"/>
        <s v="Sylvia Barron"/>
        <s v="Marcus Brown"/>
        <s v="Annette Pierce"/>
        <s v="Donald Hernandez"/>
        <s v="Megan Davis"/>
        <s v="Robert Brooks"/>
        <s v="Miguel Alvarez"/>
        <s v="Jennifer Arnold"/>
        <s v="Jessica Blankenship"/>
        <s v="Peggy Campos"/>
        <s v="Craig Ortega"/>
        <s v="Johnny Simon"/>
        <s v="Keith Brooks"/>
        <s v="Jason Martinez"/>
        <s v="Steven Herrera"/>
        <s v="Beverly Lamb"/>
        <s v="Michael Williams"/>
        <s v="Zachary Carpenter"/>
        <s v="Timothy Baker"/>
        <s v="Adam James"/>
        <s v="Katrina Wood"/>
        <s v="James Murray"/>
        <s v="Mr. Nathaniel Reeves"/>
        <s v="Jodi Wood"/>
        <s v="Dr. Thomas Peterson"/>
        <s v="Mario Hall"/>
        <s v="Justin Rosales"/>
        <s v="Autumn Lee"/>
        <s v="Victoria Duran"/>
        <s v="Barry Garcia"/>
        <s v="Dawn Webb"/>
        <s v="Patricia Sanford"/>
        <s v="William Walters"/>
        <s v="Emma Scott"/>
        <s v="Sabrina Buckley"/>
        <s v="Robert Rojas"/>
        <s v="Eric Johnson"/>
        <s v="Heather Parker"/>
        <s v="Thomas Matthews"/>
        <s v="Kimberly Beard"/>
        <s v="Lydia Donovan"/>
        <s v="Edward Johnson"/>
        <s v="Ricky Smith"/>
        <s v="Mr. Ralph Garcia Jr."/>
        <s v="Malik Walker"/>
        <s v="Tanya Walker"/>
        <s v="Sherri Ferguson DVM"/>
        <s v="Kristin Hart"/>
        <s v="Jim Johnson"/>
        <s v="David Hamilton"/>
        <s v="Michael Jimenez"/>
        <s v="Angela Norman"/>
        <s v="Denise Mcdaniel"/>
        <s v="Matthew Huff"/>
        <s v="Linda Little"/>
        <s v="Kerri Andrews"/>
        <s v="Jeffrey Johnson III"/>
        <s v="Daniel Dixon"/>
        <s v="Tiffany Robinson"/>
        <s v="Mr. Gregg Sawyer"/>
        <s v="John Silva"/>
        <s v="Nathan Moss"/>
        <s v="Donald Medina"/>
        <s v="Charles Henderson"/>
        <s v="Brenda Davis"/>
        <s v="Leah Calderon"/>
        <s v="Brandi Vasquez"/>
        <s v="Debra Richards"/>
        <s v="Tammy Day"/>
        <s v="Sheila Clay"/>
        <s v="Nicholas Flores"/>
        <s v="Jasmin Jones"/>
        <s v="Matthew Gardner"/>
        <s v="Joseph Perkins"/>
        <s v="Ashley Adams MD"/>
        <s v="Cheryl Stevens"/>
        <s v="Jorge George"/>
        <s v="Ann Mooney"/>
        <s v="James Mendoza"/>
        <s v="Kaitlin Garrison"/>
        <s v="Jeremy Jackson"/>
        <s v="Dale Craig"/>
        <s v="Joseph Hooper"/>
        <s v="Alexander Adams"/>
        <s v="Ashlee Mills"/>
        <s v="Brittany Jenkins"/>
        <s v="Eddie Gonzales"/>
        <s v="Edward Valencia"/>
        <s v="Emma Bruce"/>
        <s v="Carl Wade DDS"/>
        <s v="Brandon Alvarado"/>
        <s v="Jennifer Clark"/>
        <s v="David Johnson"/>
        <s v="April Marquez"/>
        <s v="Joseph Guerrero"/>
        <s v="Michael Hanson"/>
        <s v="William Hill"/>
        <s v="Kelsey Huber"/>
        <s v="Hailey Chandler"/>
        <s v="Cheyenne Rose"/>
        <s v="Richard Petersen"/>
        <s v="Kathryn Gray"/>
        <s v="Victor Collins"/>
        <s v="Jason Hernandez"/>
        <s v="Jacob Torres"/>
        <s v="Erin Hernandez"/>
        <s v="Jacob Guzman"/>
        <s v="Mike Armstrong"/>
        <s v="Cindy Rowland"/>
        <s v="Kenneth Matthews"/>
        <s v="Susan Valdez"/>
        <s v="Stephanie Manning"/>
        <s v="Logan Galloway"/>
        <s v="Christopher Stone"/>
        <s v="Megan Pitts"/>
        <s v="Richard Gardner"/>
        <s v="Samuel Moore"/>
        <s v="Robert Stokes"/>
        <s v="Danielle Ramirez"/>
        <s v="Taylor White"/>
        <s v="Jordan Krause"/>
        <s v="Kimberly King"/>
        <s v="Sharon Russell"/>
        <s v="Kevin Cooper"/>
        <s v="Darrell Ramos"/>
        <s v="Dr. Terry Alvarado"/>
        <s v="Kathy Wilson"/>
        <s v="Brandon Le"/>
        <s v="Mary Wright"/>
        <s v="Douglas Reynolds"/>
        <s v="Leroy Harris"/>
        <s v="Ricardo Dixon"/>
        <s v="Debra Smith"/>
        <s v="Jasmine James"/>
        <s v="Felicia Morton"/>
        <s v="Sylvia Jenkins"/>
        <s v="Elizabeth White"/>
        <s v="Steven Steele"/>
        <s v="Amanda Ramirez"/>
        <s v="Kyle Jackson"/>
        <s v="Sharon Wilkins"/>
        <s v="Austin Hammond"/>
        <s v="Jessica Barajas"/>
        <s v="Jamie Jimenez"/>
        <s v="James Carter"/>
        <s v="John Williams"/>
        <s v="Alicia Oneill"/>
        <s v="Rebecca Huff"/>
        <s v="Diana Scott"/>
        <s v="Brian Young"/>
        <s v="Susan Wright"/>
        <s v="Kayla Banks"/>
        <s v="Zachary Pierce"/>
        <s v="Nicolas Owen"/>
        <s v="Martha Carney"/>
        <s v="Francisco Hicks"/>
        <s v="Matthew Parker"/>
        <s v="Paul Bryant"/>
        <s v="Bruce Dennis"/>
        <s v="Joseph Bates"/>
        <s v="Kelly Pacheco"/>
        <s v="Jeffrey Weber"/>
        <s v="Andrew Krueger"/>
        <s v="Kathleen Cox"/>
        <s v="Jamie Bradley"/>
        <s v="Robert Martinez"/>
        <s v="Christopher Rogers"/>
        <s v="Roberto Parrish"/>
        <s v="Amber Kennedy"/>
        <s v="Maria Davis"/>
        <s v="Terry Gilbert"/>
        <s v="Devon Schmitt"/>
        <s v="Robert Mosley"/>
        <s v="Paul Scott"/>
        <s v="Kristin Alvarez"/>
        <s v="Kevin Jackson"/>
        <s v="Mrs. Lauren Potter DDS"/>
        <s v="Jason Brown"/>
        <s v="Jamie Santos"/>
        <s v="James Taylor"/>
        <s v="Alicia Vincent"/>
        <s v="Kenneth Adams"/>
        <s v="Shelby Browning"/>
        <s v="Johnny Hill"/>
        <s v="Nicholas Tucker"/>
        <s v="Theresa Cline"/>
        <s v="Christine Wheeler"/>
        <s v="Carlos Wells"/>
        <s v="Randall Bell"/>
        <s v="Kendra Mckinney"/>
        <s v="Amanda Kim"/>
        <s v="Megan Morgan"/>
        <s v="Vincent Kramer"/>
        <s v="Raymond Bean"/>
        <s v="Reginald Hebert"/>
        <s v="Jeremy Vazquez"/>
        <s v="Michael Stewart"/>
        <s v="Kevin Johnson"/>
        <s v="Tara Hughes"/>
        <s v="Sandra Perkins"/>
        <s v="Heather Bell"/>
        <s v="Nancy Boyd"/>
        <s v="Raymond Reyes"/>
        <s v="Cassandra Jordan"/>
        <s v="Evelyn Harris"/>
        <s v="Shannon Maynard"/>
        <s v="Marie James"/>
        <s v="Maria Carroll"/>
        <s v="Jessica Sloan"/>
        <s v="Scott Craig"/>
        <s v="Kaitlin Brown"/>
        <s v="William Beck"/>
        <s v="Eric Mason"/>
        <s v="Lisa Lowe"/>
        <s v="Roy Miller"/>
        <s v="Christopher Espinoza"/>
        <s v="Claire Cole"/>
        <s v="Eric Nunez"/>
        <s v="David Bell"/>
        <s v="Patrick Hensley MD"/>
        <s v="John Cox"/>
        <s v="Michelle Sullivan"/>
        <s v="Angela Todd"/>
        <s v="Luke Saunders"/>
        <s v="Dr. Jennifer Benton DVM"/>
        <s v="Keith Smith"/>
        <s v="Danielle Mitchell"/>
        <s v="Jesus Hernandez"/>
        <s v="Jason Norman"/>
        <s v="Laura Poole"/>
        <s v="Sarah Wagner"/>
        <s v="Bryan Baird"/>
        <s v="Amy Thompson"/>
        <s v="Ashley Wright"/>
        <s v="Michelle Lynch"/>
        <s v="Ryan Hale"/>
        <s v="Marie Jefferson"/>
        <s v="Vanessa Smith"/>
        <s v="Ryan Foster"/>
        <s v="David Lara"/>
        <s v="Jonathan Young"/>
        <s v="Debra Townsend"/>
        <s v="John Thomas"/>
        <s v="Bryan Anderson"/>
        <s v="Sarah Miller"/>
        <s v="Robert Hill"/>
        <s v="Joshua Rojas"/>
        <s v="Angelica Lewis"/>
        <s v="Jessica Russell"/>
        <s v="Mary Johnson"/>
        <s v="Joseph Knight"/>
        <s v="Jessica Greene"/>
        <s v="Vincent Perez"/>
        <s v="Dennis Rivera"/>
        <s v="Nancy Keller"/>
        <s v="Michelle Anderson"/>
        <s v="Anthony May"/>
        <s v="Michelle Guerra"/>
        <s v="Meghan Ballard"/>
        <s v="Brian Wheeler"/>
        <s v="William Rosario"/>
        <s v="Jessica Hunt"/>
        <s v="Tony Chavez"/>
        <s v="Mary Crawford"/>
        <s v="Roger Morrison"/>
        <s v="Bethany Harrison"/>
        <s v="Lisa Mcintyre"/>
        <s v="Carolyn Gonzalez"/>
        <s v="Christina Oconnell"/>
        <s v="James Garcia"/>
        <s v="Emily Frederick"/>
        <s v="Shawn Wise"/>
        <s v="Carrie Alvarez"/>
        <s v="Matthew James"/>
        <s v="Jerry Alvarado"/>
        <s v="Paul Zimmerman"/>
        <s v="Carl Ryan"/>
        <s v="Kelly Roberts"/>
        <s v="Jack Woods"/>
        <s v="Albert Alexander Jr."/>
        <s v="Teresa Perez"/>
        <s v="Amanda Williams"/>
        <s v="Kristen Lawson"/>
        <s v="Jacob Stewart"/>
        <s v="Daniel Brooks"/>
        <s v="Aaron Dunn"/>
        <s v="Jacob Martinez"/>
        <s v="Raymond Burgess"/>
        <s v="Jennifer Cooke"/>
        <s v="Tyrone White"/>
        <s v="Charles Williams"/>
        <s v="Amy Page"/>
        <s v="Scott Gibbs"/>
        <s v="Angela Roberts"/>
        <s v="Kyle Hernandez"/>
        <s v="Cynthia Ferguson"/>
        <s v="Brandi Garcia"/>
        <s v="Matthew Blake"/>
        <s v="Lauren Howell"/>
        <s v="Joseph Wilson"/>
        <s v="Tanner Vance"/>
        <s v="Michael Nash"/>
        <s v="Brent Thomas"/>
        <s v="Harold Mitchell"/>
        <s v="Ashley Palmer"/>
        <s v="Stephen Hogan"/>
        <s v="George Ashley"/>
        <s v="Sara Bailey"/>
        <s v="Tanya Thomas MD"/>
        <s v="Maria Galvan"/>
        <s v="Duane Kelly"/>
        <s v="Frank Reynolds"/>
        <s v="Aaron Kim"/>
        <s v="David Allen"/>
        <s v="Monica Lee"/>
        <s v="Erica Scott"/>
        <s v="Melissa Mitchell"/>
        <s v="Joshua Murray"/>
        <s v="John Jones"/>
        <s v="Cheryl Johnson"/>
        <s v="Lisa Farmer"/>
        <s v="Christopher Walker"/>
        <s v="Elizabeth Coffey"/>
        <s v="Joseph Clark"/>
        <s v="Jamie Brewer"/>
        <s v="Lauren Boyer"/>
        <s v="Howard Esparza"/>
        <s v="James Hickman"/>
        <s v="Jennifer Hernandez"/>
        <s v="Shannon Warren"/>
        <s v="Ashley Aguilar"/>
        <s v="Daniel Price"/>
        <s v="James Perez"/>
        <s v="Jerry Smith"/>
        <s v="Andre Fernandez"/>
        <s v="Anthony West"/>
        <s v="Amber Flowers"/>
        <s v="Patricia Davis"/>
        <s v="Jasmine Gibbs"/>
        <s v="Nicole Dudley"/>
        <s v="Lori Colon"/>
        <s v="William Carr"/>
        <s v="Jeffrey Dixon"/>
        <s v="Robert Sexton"/>
        <s v="Brooke Gonzalez"/>
        <s v="Victoria Bryant MD"/>
        <s v="Nancy Kennedy"/>
        <s v="Andrew Barry"/>
        <s v="Carlos Wheeler"/>
        <s v="Isabella Roach"/>
        <s v="Samantha Williams"/>
        <s v="Samuel Little MD"/>
        <s v="Paul Taylor"/>
        <s v="Susan Baker"/>
        <s v="Mark Fry"/>
        <s v="Megan Mclean"/>
        <s v="Caitlin Hunt"/>
        <s v="Jenna Holland"/>
        <s v="Stephanie Oconnell"/>
        <s v="Andrea Hill"/>
      </sharedItems>
    </cacheField>
    <cacheField name="State" numFmtId="0">
      <sharedItems count="6">
        <s v="Florida"/>
        <s v="Illinois"/>
        <s v="New York"/>
        <s v="California"/>
        <s v="Texas"/>
        <s v="Ohio"/>
      </sharedItems>
    </cacheField>
    <cacheField name="City" numFmtId="0">
      <sharedItems/>
    </cacheField>
    <cacheField name="Year-Month" numFmtId="166">
      <sharedItems/>
    </cacheField>
    <cacheField name="Month" numFmtId="0">
      <sharedItems count="12">
        <s v="June"/>
        <s v="December"/>
        <s v="July"/>
        <s v="May"/>
        <s v="October"/>
        <s v="November"/>
        <s v="March"/>
        <s v="February"/>
        <s v="January"/>
        <s v="August"/>
        <s v="September"/>
        <s v="April"/>
      </sharedItems>
    </cacheField>
    <cacheField name="Quarters" numFmtId="0" databaseField="0">
      <fieldGroup base="7">
        <rangePr groupBy="quarters" startDate="2020-03-22T00:00:00" endDate="2025-03-16T00:00:00"/>
        <groupItems count="6">
          <s v="&lt;22/03/2020"/>
          <s v="Qtr1"/>
          <s v="Qtr2"/>
          <s v="Qtr3"/>
          <s v="Qtr4"/>
          <s v="&gt;16/03/2025"/>
        </groupItems>
      </fieldGroup>
    </cacheField>
    <cacheField name="Years" numFmtId="0" databaseField="0">
      <fieldGroup base="7">
        <rangePr groupBy="years" startDate="2020-03-22T00:00:00" endDate="2025-03-16T00:00:00"/>
        <groupItems count="8">
          <s v="&lt;22/03/2020"/>
          <s v="2020"/>
          <s v="2021"/>
          <s v="2022"/>
          <s v="2023"/>
          <s v="2024"/>
          <s v="2025"/>
          <s v="&gt;16/03/2025"/>
        </groupItems>
      </fieldGroup>
    </cacheField>
    <cacheField name="Profit Margin" numFmtId="0" formula="Profit/Amount" databaseField="0"/>
    <cacheField name="Average Profit Margin" numFmtId="0" formula="Profit/Amount" databaseField="0"/>
    <cacheField name="Payment Method %" numFmtId="0" formula=" (SUM(PaymentMode) /'Order ID') * 100" databaseField="0"/>
  </cacheFields>
  <extLst>
    <ext xmlns:x14="http://schemas.microsoft.com/office/spreadsheetml/2009/9/main" uri="{725AE2AE-9491-48be-B2B4-4EB974FC3084}">
      <x14:pivotCacheDefinition pivotCacheId="27399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s v="B-26776"/>
    <n v="9726"/>
    <n v="1275"/>
    <n v="5"/>
    <x v="0"/>
    <x v="0"/>
    <x v="0"/>
    <x v="0"/>
    <x v="0"/>
    <x v="0"/>
    <s v="Miami"/>
    <s v="June"/>
    <x v="0"/>
  </r>
  <r>
    <s v="B-26776"/>
    <n v="9726"/>
    <n v="1275"/>
    <n v="5"/>
    <x v="0"/>
    <x v="0"/>
    <x v="0"/>
    <x v="1"/>
    <x v="1"/>
    <x v="1"/>
    <s v="Chicago"/>
    <s v="December"/>
    <x v="1"/>
  </r>
  <r>
    <s v="B-26776"/>
    <n v="9726"/>
    <n v="1275"/>
    <n v="5"/>
    <x v="0"/>
    <x v="0"/>
    <x v="0"/>
    <x v="2"/>
    <x v="2"/>
    <x v="2"/>
    <s v="Buffalo"/>
    <s v="July"/>
    <x v="2"/>
  </r>
  <r>
    <s v="B-26776"/>
    <n v="4975"/>
    <n v="1330"/>
    <n v="14"/>
    <x v="0"/>
    <x v="1"/>
    <x v="0"/>
    <x v="0"/>
    <x v="0"/>
    <x v="0"/>
    <s v="Miami"/>
    <s v="June"/>
    <x v="0"/>
  </r>
  <r>
    <s v="B-26776"/>
    <n v="4975"/>
    <n v="1330"/>
    <n v="14"/>
    <x v="0"/>
    <x v="1"/>
    <x v="0"/>
    <x v="1"/>
    <x v="1"/>
    <x v="1"/>
    <s v="Chicago"/>
    <s v="December"/>
    <x v="1"/>
  </r>
  <r>
    <s v="B-26776"/>
    <n v="4975"/>
    <n v="1330"/>
    <n v="14"/>
    <x v="0"/>
    <x v="1"/>
    <x v="0"/>
    <x v="2"/>
    <x v="2"/>
    <x v="2"/>
    <s v="Buffalo"/>
    <s v="July"/>
    <x v="2"/>
  </r>
  <r>
    <s v="B-26942"/>
    <n v="1525"/>
    <n v="185"/>
    <n v="12"/>
    <x v="1"/>
    <x v="2"/>
    <x v="1"/>
    <x v="3"/>
    <x v="3"/>
    <x v="0"/>
    <s v="Orlando"/>
    <s v="May"/>
    <x v="3"/>
  </r>
  <r>
    <s v="B-26942"/>
    <n v="1525"/>
    <n v="185"/>
    <n v="12"/>
    <x v="1"/>
    <x v="2"/>
    <x v="1"/>
    <x v="4"/>
    <x v="4"/>
    <x v="0"/>
    <s v="Miami"/>
    <s v="October"/>
    <x v="4"/>
  </r>
  <r>
    <s v="B-26640"/>
    <n v="883"/>
    <n v="117"/>
    <n v="10"/>
    <x v="0"/>
    <x v="3"/>
    <x v="2"/>
    <x v="5"/>
    <x v="5"/>
    <x v="3"/>
    <s v="Los Angeles"/>
    <s v="November"/>
    <x v="5"/>
  </r>
  <r>
    <s v="B-26640"/>
    <n v="8127"/>
    <n v="3551"/>
    <n v="16"/>
    <x v="2"/>
    <x v="4"/>
    <x v="3"/>
    <x v="5"/>
    <x v="5"/>
    <x v="3"/>
    <s v="Los Angeles"/>
    <s v="November"/>
    <x v="5"/>
  </r>
  <r>
    <s v="B-25890"/>
    <n v="2516"/>
    <n v="734"/>
    <n v="19"/>
    <x v="2"/>
    <x v="5"/>
    <x v="0"/>
    <x v="6"/>
    <x v="6"/>
    <x v="2"/>
    <s v="New York City"/>
    <s v="November"/>
    <x v="5"/>
  </r>
  <r>
    <s v="B-25102"/>
    <n v="2975"/>
    <n v="462"/>
    <n v="14"/>
    <x v="1"/>
    <x v="2"/>
    <x v="3"/>
    <x v="7"/>
    <x v="7"/>
    <x v="2"/>
    <s v="New York City"/>
    <s v="March"/>
    <x v="6"/>
  </r>
  <r>
    <s v="B-25426"/>
    <n v="6851"/>
    <n v="2812"/>
    <n v="1"/>
    <x v="1"/>
    <x v="6"/>
    <x v="1"/>
    <x v="8"/>
    <x v="8"/>
    <x v="0"/>
    <s v="Orlando"/>
    <s v="May"/>
    <x v="3"/>
  </r>
  <r>
    <s v="B-25426"/>
    <n v="7626"/>
    <n v="1046"/>
    <n v="15"/>
    <x v="2"/>
    <x v="7"/>
    <x v="3"/>
    <x v="8"/>
    <x v="8"/>
    <x v="0"/>
    <s v="Orlando"/>
    <s v="May"/>
    <x v="3"/>
  </r>
  <r>
    <s v="B-25426"/>
    <n v="1023"/>
    <n v="78"/>
    <n v="9"/>
    <x v="2"/>
    <x v="4"/>
    <x v="0"/>
    <x v="8"/>
    <x v="8"/>
    <x v="0"/>
    <s v="Orlando"/>
    <s v="May"/>
    <x v="3"/>
  </r>
  <r>
    <s v="B-25238"/>
    <n v="7600"/>
    <n v="1098"/>
    <n v="10"/>
    <x v="1"/>
    <x v="2"/>
    <x v="0"/>
    <x v="9"/>
    <x v="9"/>
    <x v="1"/>
    <s v="Springfield"/>
    <s v="November"/>
    <x v="5"/>
  </r>
  <r>
    <s v="B-25238"/>
    <n v="7501"/>
    <n v="262"/>
    <n v="18"/>
    <x v="1"/>
    <x v="8"/>
    <x v="4"/>
    <x v="9"/>
    <x v="9"/>
    <x v="1"/>
    <s v="Springfield"/>
    <s v="November"/>
    <x v="5"/>
  </r>
  <r>
    <s v="B-25051"/>
    <n v="725"/>
    <n v="133"/>
    <n v="6"/>
    <x v="1"/>
    <x v="8"/>
    <x v="3"/>
    <x v="10"/>
    <x v="10"/>
    <x v="2"/>
    <s v="Rochester"/>
    <s v="December"/>
    <x v="1"/>
  </r>
  <r>
    <s v="B-25051"/>
    <n v="7201"/>
    <n v="2685"/>
    <n v="2"/>
    <x v="2"/>
    <x v="4"/>
    <x v="3"/>
    <x v="10"/>
    <x v="10"/>
    <x v="2"/>
    <s v="Rochester"/>
    <s v="December"/>
    <x v="1"/>
  </r>
  <r>
    <s v="B-26510"/>
    <n v="1629"/>
    <n v="265"/>
    <n v="1"/>
    <x v="1"/>
    <x v="8"/>
    <x v="0"/>
    <x v="11"/>
    <x v="11"/>
    <x v="4"/>
    <s v="Dallas"/>
    <s v="February"/>
    <x v="7"/>
  </r>
  <r>
    <s v="B-26510"/>
    <n v="1629"/>
    <n v="265"/>
    <n v="1"/>
    <x v="1"/>
    <x v="8"/>
    <x v="0"/>
    <x v="12"/>
    <x v="12"/>
    <x v="3"/>
    <s v="San Diego"/>
    <s v="January"/>
    <x v="8"/>
  </r>
  <r>
    <s v="B-25104"/>
    <n v="8971"/>
    <n v="2971"/>
    <n v="19"/>
    <x v="1"/>
    <x v="9"/>
    <x v="1"/>
    <x v="13"/>
    <x v="13"/>
    <x v="3"/>
    <s v="San Diego"/>
    <s v="November"/>
    <x v="5"/>
  </r>
  <r>
    <s v="B-25104"/>
    <n v="2939"/>
    <n v="894"/>
    <n v="20"/>
    <x v="1"/>
    <x v="9"/>
    <x v="4"/>
    <x v="13"/>
    <x v="13"/>
    <x v="3"/>
    <s v="San Diego"/>
    <s v="November"/>
    <x v="5"/>
  </r>
  <r>
    <s v="B-25553"/>
    <n v="9380"/>
    <n v="414"/>
    <n v="11"/>
    <x v="0"/>
    <x v="10"/>
    <x v="0"/>
    <x v="14"/>
    <x v="14"/>
    <x v="2"/>
    <s v="Rochester"/>
    <s v="May"/>
    <x v="3"/>
  </r>
  <r>
    <s v="B-25553"/>
    <n v="8558"/>
    <n v="1644"/>
    <n v="18"/>
    <x v="1"/>
    <x v="9"/>
    <x v="3"/>
    <x v="14"/>
    <x v="14"/>
    <x v="2"/>
    <s v="Rochester"/>
    <s v="May"/>
    <x v="3"/>
  </r>
  <r>
    <s v="B-25553"/>
    <n v="4080"/>
    <n v="72"/>
    <n v="17"/>
    <x v="1"/>
    <x v="8"/>
    <x v="4"/>
    <x v="14"/>
    <x v="14"/>
    <x v="2"/>
    <s v="Rochester"/>
    <s v="May"/>
    <x v="3"/>
  </r>
  <r>
    <s v="B-26703"/>
    <n v="4206"/>
    <n v="1821"/>
    <n v="17"/>
    <x v="0"/>
    <x v="0"/>
    <x v="2"/>
    <x v="15"/>
    <x v="15"/>
    <x v="4"/>
    <s v="Austin"/>
    <s v="January"/>
    <x v="8"/>
  </r>
  <r>
    <s v="B-26232"/>
    <n v="5219"/>
    <n v="1180"/>
    <n v="20"/>
    <x v="1"/>
    <x v="9"/>
    <x v="4"/>
    <x v="16"/>
    <x v="16"/>
    <x v="2"/>
    <s v="New York City"/>
    <s v="December"/>
    <x v="1"/>
  </r>
  <r>
    <s v="B-26232"/>
    <n v="5219"/>
    <n v="1180"/>
    <n v="20"/>
    <x v="1"/>
    <x v="9"/>
    <x v="4"/>
    <x v="17"/>
    <x v="17"/>
    <x v="3"/>
    <s v="San Francisco"/>
    <s v="February"/>
    <x v="7"/>
  </r>
  <r>
    <s v="B-25394"/>
    <n v="3686"/>
    <n v="760"/>
    <n v="20"/>
    <x v="1"/>
    <x v="2"/>
    <x v="1"/>
    <x v="18"/>
    <x v="18"/>
    <x v="3"/>
    <s v="San Francisco"/>
    <s v="October"/>
    <x v="4"/>
  </r>
  <r>
    <s v="B-25394"/>
    <n v="3686"/>
    <n v="760"/>
    <n v="20"/>
    <x v="1"/>
    <x v="2"/>
    <x v="1"/>
    <x v="19"/>
    <x v="19"/>
    <x v="5"/>
    <s v="Columbus"/>
    <s v="January"/>
    <x v="8"/>
  </r>
  <r>
    <s v="B-26157"/>
    <n v="6045"/>
    <n v="1606"/>
    <n v="4"/>
    <x v="1"/>
    <x v="8"/>
    <x v="4"/>
    <x v="20"/>
    <x v="20"/>
    <x v="0"/>
    <s v="Orlando"/>
    <s v="December"/>
    <x v="1"/>
  </r>
  <r>
    <s v="B-26157"/>
    <n v="9337"/>
    <n v="554"/>
    <n v="11"/>
    <x v="1"/>
    <x v="2"/>
    <x v="4"/>
    <x v="20"/>
    <x v="20"/>
    <x v="0"/>
    <s v="Orlando"/>
    <s v="December"/>
    <x v="1"/>
  </r>
  <r>
    <s v="B-25555"/>
    <n v="4051"/>
    <n v="1848"/>
    <n v="12"/>
    <x v="0"/>
    <x v="10"/>
    <x v="3"/>
    <x v="21"/>
    <x v="21"/>
    <x v="3"/>
    <s v="San Diego"/>
    <s v="July"/>
    <x v="2"/>
  </r>
  <r>
    <s v="B-25555"/>
    <n v="4051"/>
    <n v="1848"/>
    <n v="12"/>
    <x v="0"/>
    <x v="10"/>
    <x v="3"/>
    <x v="22"/>
    <x v="22"/>
    <x v="5"/>
    <s v="Cincinnati"/>
    <s v="May"/>
    <x v="3"/>
  </r>
  <r>
    <s v="B-25555"/>
    <n v="5011"/>
    <n v="866"/>
    <n v="11"/>
    <x v="2"/>
    <x v="11"/>
    <x v="3"/>
    <x v="21"/>
    <x v="21"/>
    <x v="3"/>
    <s v="San Diego"/>
    <s v="July"/>
    <x v="2"/>
  </r>
  <r>
    <s v="B-25555"/>
    <n v="5011"/>
    <n v="866"/>
    <n v="11"/>
    <x v="2"/>
    <x v="11"/>
    <x v="3"/>
    <x v="22"/>
    <x v="22"/>
    <x v="5"/>
    <s v="Cincinnati"/>
    <s v="May"/>
    <x v="3"/>
  </r>
  <r>
    <s v="B-26139"/>
    <n v="3958"/>
    <n v="630"/>
    <n v="15"/>
    <x v="2"/>
    <x v="7"/>
    <x v="2"/>
    <x v="23"/>
    <x v="23"/>
    <x v="0"/>
    <s v="Orlando"/>
    <s v="October"/>
    <x v="4"/>
  </r>
  <r>
    <s v="B-26139"/>
    <n v="3132"/>
    <n v="963"/>
    <n v="1"/>
    <x v="2"/>
    <x v="4"/>
    <x v="1"/>
    <x v="23"/>
    <x v="23"/>
    <x v="0"/>
    <s v="Orlando"/>
    <s v="October"/>
    <x v="4"/>
  </r>
  <r>
    <s v="B-25032"/>
    <n v="7784"/>
    <n v="2937"/>
    <n v="12"/>
    <x v="1"/>
    <x v="6"/>
    <x v="0"/>
    <x v="24"/>
    <x v="24"/>
    <x v="3"/>
    <s v="San Francisco"/>
    <s v="August"/>
    <x v="9"/>
  </r>
  <r>
    <s v="B-25032"/>
    <n v="5591"/>
    <n v="1696"/>
    <n v="3"/>
    <x v="1"/>
    <x v="2"/>
    <x v="4"/>
    <x v="24"/>
    <x v="24"/>
    <x v="3"/>
    <s v="San Francisco"/>
    <s v="August"/>
    <x v="9"/>
  </r>
  <r>
    <s v="B-25032"/>
    <n v="5122"/>
    <n v="2413"/>
    <n v="12"/>
    <x v="0"/>
    <x v="0"/>
    <x v="4"/>
    <x v="24"/>
    <x v="24"/>
    <x v="3"/>
    <s v="San Francisco"/>
    <s v="August"/>
    <x v="9"/>
  </r>
  <r>
    <s v="B-25730"/>
    <n v="8293"/>
    <n v="2632"/>
    <n v="8"/>
    <x v="1"/>
    <x v="9"/>
    <x v="4"/>
    <x v="25"/>
    <x v="25"/>
    <x v="5"/>
    <s v="Cleveland"/>
    <s v="January"/>
    <x v="8"/>
  </r>
  <r>
    <s v="B-25730"/>
    <n v="8293"/>
    <n v="2632"/>
    <n v="8"/>
    <x v="1"/>
    <x v="9"/>
    <x v="4"/>
    <x v="26"/>
    <x v="26"/>
    <x v="2"/>
    <s v="Rochester"/>
    <s v="October"/>
    <x v="4"/>
  </r>
  <r>
    <s v="B-25730"/>
    <n v="8293"/>
    <n v="2632"/>
    <n v="8"/>
    <x v="1"/>
    <x v="9"/>
    <x v="4"/>
    <x v="27"/>
    <x v="27"/>
    <x v="3"/>
    <s v="Los Angeles"/>
    <s v="August"/>
    <x v="9"/>
  </r>
  <r>
    <s v="B-25730"/>
    <n v="2863"/>
    <n v="205"/>
    <n v="17"/>
    <x v="0"/>
    <x v="10"/>
    <x v="0"/>
    <x v="25"/>
    <x v="25"/>
    <x v="5"/>
    <s v="Cleveland"/>
    <s v="January"/>
    <x v="8"/>
  </r>
  <r>
    <s v="B-25730"/>
    <n v="2863"/>
    <n v="205"/>
    <n v="17"/>
    <x v="0"/>
    <x v="10"/>
    <x v="0"/>
    <x v="26"/>
    <x v="26"/>
    <x v="2"/>
    <s v="Rochester"/>
    <s v="October"/>
    <x v="4"/>
  </r>
  <r>
    <s v="B-25730"/>
    <n v="2863"/>
    <n v="205"/>
    <n v="17"/>
    <x v="0"/>
    <x v="10"/>
    <x v="0"/>
    <x v="27"/>
    <x v="27"/>
    <x v="3"/>
    <s v="Los Angeles"/>
    <s v="August"/>
    <x v="9"/>
  </r>
  <r>
    <s v="B-26470"/>
    <n v="3090"/>
    <n v="573"/>
    <n v="6"/>
    <x v="2"/>
    <x v="4"/>
    <x v="2"/>
    <x v="1"/>
    <x v="28"/>
    <x v="3"/>
    <s v="San Diego"/>
    <s v="December"/>
    <x v="1"/>
  </r>
  <r>
    <s v="B-26470"/>
    <n v="3090"/>
    <n v="573"/>
    <n v="6"/>
    <x v="2"/>
    <x v="4"/>
    <x v="2"/>
    <x v="28"/>
    <x v="29"/>
    <x v="5"/>
    <s v="Cincinnati"/>
    <s v="June"/>
    <x v="0"/>
  </r>
  <r>
    <s v="B-26470"/>
    <n v="3090"/>
    <n v="573"/>
    <n v="6"/>
    <x v="2"/>
    <x v="4"/>
    <x v="2"/>
    <x v="29"/>
    <x v="30"/>
    <x v="4"/>
    <s v="Austin"/>
    <s v="May"/>
    <x v="3"/>
  </r>
  <r>
    <s v="B-26470"/>
    <n v="3090"/>
    <n v="573"/>
    <n v="6"/>
    <x v="2"/>
    <x v="4"/>
    <x v="2"/>
    <x v="30"/>
    <x v="31"/>
    <x v="4"/>
    <s v="Dallas"/>
    <s v="October"/>
    <x v="4"/>
  </r>
  <r>
    <s v="B-26470"/>
    <n v="9683"/>
    <n v="1014"/>
    <n v="5"/>
    <x v="0"/>
    <x v="1"/>
    <x v="0"/>
    <x v="1"/>
    <x v="28"/>
    <x v="3"/>
    <s v="San Diego"/>
    <s v="December"/>
    <x v="1"/>
  </r>
  <r>
    <s v="B-26470"/>
    <n v="9683"/>
    <n v="1014"/>
    <n v="5"/>
    <x v="0"/>
    <x v="1"/>
    <x v="0"/>
    <x v="28"/>
    <x v="29"/>
    <x v="5"/>
    <s v="Cincinnati"/>
    <s v="June"/>
    <x v="0"/>
  </r>
  <r>
    <s v="B-26470"/>
    <n v="9683"/>
    <n v="1014"/>
    <n v="5"/>
    <x v="0"/>
    <x v="1"/>
    <x v="0"/>
    <x v="29"/>
    <x v="30"/>
    <x v="4"/>
    <s v="Austin"/>
    <s v="May"/>
    <x v="3"/>
  </r>
  <r>
    <s v="B-26470"/>
    <n v="9683"/>
    <n v="1014"/>
    <n v="5"/>
    <x v="0"/>
    <x v="1"/>
    <x v="0"/>
    <x v="30"/>
    <x v="31"/>
    <x v="4"/>
    <s v="Dallas"/>
    <s v="October"/>
    <x v="4"/>
  </r>
  <r>
    <s v="B-25988"/>
    <n v="2463"/>
    <n v="648"/>
    <n v="18"/>
    <x v="2"/>
    <x v="4"/>
    <x v="2"/>
    <x v="31"/>
    <x v="32"/>
    <x v="5"/>
    <s v="Cincinnati"/>
    <s v="September"/>
    <x v="10"/>
  </r>
  <r>
    <s v="B-25568"/>
    <n v="7811"/>
    <n v="1538"/>
    <n v="12"/>
    <x v="2"/>
    <x v="7"/>
    <x v="4"/>
    <x v="32"/>
    <x v="33"/>
    <x v="0"/>
    <s v="Miami"/>
    <s v="March"/>
    <x v="6"/>
  </r>
  <r>
    <s v="B-26730"/>
    <n v="6139"/>
    <n v="451"/>
    <n v="10"/>
    <x v="2"/>
    <x v="4"/>
    <x v="1"/>
    <x v="33"/>
    <x v="34"/>
    <x v="0"/>
    <s v="Orlando"/>
    <s v="February"/>
    <x v="7"/>
  </r>
  <r>
    <s v="B-26730"/>
    <n v="6139"/>
    <n v="451"/>
    <n v="10"/>
    <x v="2"/>
    <x v="4"/>
    <x v="1"/>
    <x v="34"/>
    <x v="17"/>
    <x v="4"/>
    <s v="Houston"/>
    <s v="April"/>
    <x v="11"/>
  </r>
  <r>
    <s v="B-26730"/>
    <n v="8636"/>
    <n v="3192"/>
    <n v="3"/>
    <x v="2"/>
    <x v="5"/>
    <x v="4"/>
    <x v="33"/>
    <x v="34"/>
    <x v="0"/>
    <s v="Orlando"/>
    <s v="February"/>
    <x v="7"/>
  </r>
  <r>
    <s v="B-26730"/>
    <n v="8636"/>
    <n v="3192"/>
    <n v="3"/>
    <x v="2"/>
    <x v="5"/>
    <x v="4"/>
    <x v="34"/>
    <x v="17"/>
    <x v="4"/>
    <s v="Houston"/>
    <s v="April"/>
    <x v="11"/>
  </r>
  <r>
    <s v="B-26730"/>
    <n v="4439"/>
    <n v="1712"/>
    <n v="19"/>
    <x v="2"/>
    <x v="7"/>
    <x v="3"/>
    <x v="33"/>
    <x v="34"/>
    <x v="0"/>
    <s v="Orlando"/>
    <s v="February"/>
    <x v="7"/>
  </r>
  <r>
    <s v="B-26730"/>
    <n v="4439"/>
    <n v="1712"/>
    <n v="19"/>
    <x v="2"/>
    <x v="7"/>
    <x v="3"/>
    <x v="34"/>
    <x v="17"/>
    <x v="4"/>
    <s v="Houston"/>
    <s v="April"/>
    <x v="11"/>
  </r>
  <r>
    <s v="B-25372"/>
    <n v="1016"/>
    <n v="172"/>
    <n v="20"/>
    <x v="2"/>
    <x v="4"/>
    <x v="1"/>
    <x v="35"/>
    <x v="35"/>
    <x v="2"/>
    <s v="Buffalo"/>
    <s v="November"/>
    <x v="5"/>
  </r>
  <r>
    <s v="B-25372"/>
    <n v="5768"/>
    <n v="2059"/>
    <n v="14"/>
    <x v="2"/>
    <x v="4"/>
    <x v="0"/>
    <x v="35"/>
    <x v="35"/>
    <x v="2"/>
    <s v="Buffalo"/>
    <s v="November"/>
    <x v="5"/>
  </r>
  <r>
    <s v="B-25372"/>
    <n v="1217"/>
    <n v="151"/>
    <n v="3"/>
    <x v="2"/>
    <x v="4"/>
    <x v="3"/>
    <x v="35"/>
    <x v="35"/>
    <x v="2"/>
    <s v="Buffalo"/>
    <s v="November"/>
    <x v="5"/>
  </r>
  <r>
    <s v="B-26026"/>
    <n v="953"/>
    <n v="93"/>
    <n v="2"/>
    <x v="1"/>
    <x v="8"/>
    <x v="1"/>
    <x v="36"/>
    <x v="36"/>
    <x v="5"/>
    <s v="Cleveland"/>
    <s v="December"/>
    <x v="1"/>
  </r>
  <r>
    <s v="B-26026"/>
    <n v="953"/>
    <n v="93"/>
    <n v="2"/>
    <x v="1"/>
    <x v="8"/>
    <x v="1"/>
    <x v="37"/>
    <x v="37"/>
    <x v="3"/>
    <s v="Los Angeles"/>
    <s v="April"/>
    <x v="11"/>
  </r>
  <r>
    <s v="B-26026"/>
    <n v="7355"/>
    <n v="1034"/>
    <n v="3"/>
    <x v="2"/>
    <x v="7"/>
    <x v="4"/>
    <x v="36"/>
    <x v="36"/>
    <x v="5"/>
    <s v="Cleveland"/>
    <s v="December"/>
    <x v="1"/>
  </r>
  <r>
    <s v="B-26026"/>
    <n v="7355"/>
    <n v="1034"/>
    <n v="3"/>
    <x v="2"/>
    <x v="7"/>
    <x v="4"/>
    <x v="37"/>
    <x v="37"/>
    <x v="3"/>
    <s v="Los Angeles"/>
    <s v="April"/>
    <x v="11"/>
  </r>
  <r>
    <s v="B-26026"/>
    <n v="1843"/>
    <n v="248"/>
    <n v="3"/>
    <x v="0"/>
    <x v="10"/>
    <x v="3"/>
    <x v="36"/>
    <x v="36"/>
    <x v="5"/>
    <s v="Cleveland"/>
    <s v="December"/>
    <x v="1"/>
  </r>
  <r>
    <s v="B-26026"/>
    <n v="1843"/>
    <n v="248"/>
    <n v="3"/>
    <x v="0"/>
    <x v="10"/>
    <x v="3"/>
    <x v="37"/>
    <x v="37"/>
    <x v="3"/>
    <s v="Los Angeles"/>
    <s v="April"/>
    <x v="11"/>
  </r>
  <r>
    <s v="B-26026"/>
    <n v="1603"/>
    <n v="361"/>
    <n v="10"/>
    <x v="1"/>
    <x v="2"/>
    <x v="1"/>
    <x v="36"/>
    <x v="36"/>
    <x v="5"/>
    <s v="Cleveland"/>
    <s v="December"/>
    <x v="1"/>
  </r>
  <r>
    <s v="B-26026"/>
    <n v="1603"/>
    <n v="361"/>
    <n v="10"/>
    <x v="1"/>
    <x v="2"/>
    <x v="1"/>
    <x v="37"/>
    <x v="37"/>
    <x v="3"/>
    <s v="Los Angeles"/>
    <s v="April"/>
    <x v="11"/>
  </r>
  <r>
    <s v="B-25295"/>
    <n v="2025"/>
    <n v="528"/>
    <n v="1"/>
    <x v="1"/>
    <x v="2"/>
    <x v="3"/>
    <x v="38"/>
    <x v="38"/>
    <x v="0"/>
    <s v="Miami"/>
    <s v="January"/>
    <x v="8"/>
  </r>
  <r>
    <s v="B-25295"/>
    <n v="6800"/>
    <n v="167"/>
    <n v="16"/>
    <x v="1"/>
    <x v="9"/>
    <x v="2"/>
    <x v="38"/>
    <x v="38"/>
    <x v="0"/>
    <s v="Miami"/>
    <s v="January"/>
    <x v="8"/>
  </r>
  <r>
    <s v="B-26121"/>
    <n v="1126"/>
    <n v="55"/>
    <n v="1"/>
    <x v="2"/>
    <x v="11"/>
    <x v="0"/>
    <x v="39"/>
    <x v="39"/>
    <x v="0"/>
    <s v="Tampa"/>
    <s v="January"/>
    <x v="8"/>
  </r>
  <r>
    <s v="B-26121"/>
    <n v="1126"/>
    <n v="55"/>
    <n v="1"/>
    <x v="2"/>
    <x v="11"/>
    <x v="0"/>
    <x v="40"/>
    <x v="40"/>
    <x v="2"/>
    <s v="Buffalo"/>
    <s v="December"/>
    <x v="1"/>
  </r>
  <r>
    <s v="B-25560"/>
    <n v="7533"/>
    <n v="3508"/>
    <n v="12"/>
    <x v="2"/>
    <x v="4"/>
    <x v="0"/>
    <x v="41"/>
    <x v="41"/>
    <x v="3"/>
    <s v="San Diego"/>
    <s v="July"/>
    <x v="2"/>
  </r>
  <r>
    <s v="B-25560"/>
    <n v="4734"/>
    <n v="1178"/>
    <n v="16"/>
    <x v="1"/>
    <x v="9"/>
    <x v="3"/>
    <x v="41"/>
    <x v="41"/>
    <x v="3"/>
    <s v="San Diego"/>
    <s v="July"/>
    <x v="2"/>
  </r>
  <r>
    <s v="B-25560"/>
    <n v="4074"/>
    <n v="1175"/>
    <n v="6"/>
    <x v="0"/>
    <x v="0"/>
    <x v="1"/>
    <x v="41"/>
    <x v="41"/>
    <x v="3"/>
    <s v="San Diego"/>
    <s v="July"/>
    <x v="2"/>
  </r>
  <r>
    <s v="B-25560"/>
    <n v="2334"/>
    <n v="484"/>
    <n v="3"/>
    <x v="2"/>
    <x v="7"/>
    <x v="3"/>
    <x v="41"/>
    <x v="41"/>
    <x v="3"/>
    <s v="San Diego"/>
    <s v="July"/>
    <x v="2"/>
  </r>
  <r>
    <s v="B-26076"/>
    <n v="2750"/>
    <n v="1239"/>
    <n v="11"/>
    <x v="0"/>
    <x v="10"/>
    <x v="1"/>
    <x v="42"/>
    <x v="42"/>
    <x v="2"/>
    <s v="Buffalo"/>
    <s v="March"/>
    <x v="6"/>
  </r>
  <r>
    <s v="B-26076"/>
    <n v="2750"/>
    <n v="1239"/>
    <n v="11"/>
    <x v="0"/>
    <x v="10"/>
    <x v="1"/>
    <x v="43"/>
    <x v="43"/>
    <x v="5"/>
    <s v="Cleveland"/>
    <s v="September"/>
    <x v="10"/>
  </r>
  <r>
    <s v="B-26076"/>
    <n v="8639"/>
    <n v="3104"/>
    <n v="19"/>
    <x v="1"/>
    <x v="2"/>
    <x v="2"/>
    <x v="42"/>
    <x v="42"/>
    <x v="2"/>
    <s v="Buffalo"/>
    <s v="March"/>
    <x v="6"/>
  </r>
  <r>
    <s v="B-26076"/>
    <n v="8639"/>
    <n v="3104"/>
    <n v="19"/>
    <x v="1"/>
    <x v="2"/>
    <x v="2"/>
    <x v="43"/>
    <x v="43"/>
    <x v="5"/>
    <s v="Cleveland"/>
    <s v="September"/>
    <x v="10"/>
  </r>
  <r>
    <s v="B-25872"/>
    <n v="3808"/>
    <n v="1192"/>
    <n v="4"/>
    <x v="1"/>
    <x v="6"/>
    <x v="0"/>
    <x v="44"/>
    <x v="44"/>
    <x v="2"/>
    <s v="New York City"/>
    <s v="April"/>
    <x v="11"/>
  </r>
  <r>
    <s v="B-25872"/>
    <n v="2588"/>
    <n v="705"/>
    <n v="16"/>
    <x v="1"/>
    <x v="2"/>
    <x v="3"/>
    <x v="44"/>
    <x v="44"/>
    <x v="2"/>
    <s v="New York City"/>
    <s v="April"/>
    <x v="11"/>
  </r>
  <r>
    <s v="B-26185"/>
    <n v="1591"/>
    <n v="727"/>
    <n v="5"/>
    <x v="0"/>
    <x v="0"/>
    <x v="3"/>
    <x v="45"/>
    <x v="45"/>
    <x v="1"/>
    <s v="Springfield"/>
    <s v="June"/>
    <x v="0"/>
  </r>
  <r>
    <s v="B-26185"/>
    <n v="1591"/>
    <n v="727"/>
    <n v="5"/>
    <x v="0"/>
    <x v="0"/>
    <x v="3"/>
    <x v="46"/>
    <x v="46"/>
    <x v="0"/>
    <s v="Tampa"/>
    <s v="March"/>
    <x v="6"/>
  </r>
  <r>
    <s v="B-26185"/>
    <n v="1591"/>
    <n v="727"/>
    <n v="5"/>
    <x v="0"/>
    <x v="0"/>
    <x v="3"/>
    <x v="47"/>
    <x v="47"/>
    <x v="5"/>
    <s v="Cincinnati"/>
    <s v="February"/>
    <x v="7"/>
  </r>
  <r>
    <s v="B-26259"/>
    <n v="1757"/>
    <n v="622"/>
    <n v="10"/>
    <x v="2"/>
    <x v="5"/>
    <x v="0"/>
    <x v="48"/>
    <x v="48"/>
    <x v="5"/>
    <s v="Cleveland"/>
    <s v="March"/>
    <x v="6"/>
  </r>
  <r>
    <s v="B-26259"/>
    <n v="1757"/>
    <n v="622"/>
    <n v="10"/>
    <x v="2"/>
    <x v="5"/>
    <x v="0"/>
    <x v="49"/>
    <x v="49"/>
    <x v="1"/>
    <s v="Peoria"/>
    <s v="November"/>
    <x v="5"/>
  </r>
  <r>
    <s v="B-25142"/>
    <n v="6940"/>
    <n v="253"/>
    <n v="15"/>
    <x v="2"/>
    <x v="11"/>
    <x v="1"/>
    <x v="50"/>
    <x v="50"/>
    <x v="0"/>
    <s v="Orlando"/>
    <s v="November"/>
    <x v="5"/>
  </r>
  <r>
    <s v="B-25142"/>
    <n v="5105"/>
    <n v="465"/>
    <n v="5"/>
    <x v="0"/>
    <x v="1"/>
    <x v="0"/>
    <x v="50"/>
    <x v="50"/>
    <x v="0"/>
    <s v="Orlando"/>
    <s v="November"/>
    <x v="5"/>
  </r>
  <r>
    <s v="B-25326"/>
    <n v="5578"/>
    <n v="277"/>
    <n v="16"/>
    <x v="2"/>
    <x v="4"/>
    <x v="4"/>
    <x v="51"/>
    <x v="51"/>
    <x v="0"/>
    <s v="Miami"/>
    <s v="August"/>
    <x v="9"/>
  </r>
  <r>
    <s v="B-25326"/>
    <n v="5578"/>
    <n v="277"/>
    <n v="16"/>
    <x v="2"/>
    <x v="4"/>
    <x v="4"/>
    <x v="52"/>
    <x v="52"/>
    <x v="5"/>
    <s v="Columbus"/>
    <s v="May"/>
    <x v="3"/>
  </r>
  <r>
    <s v="B-26795"/>
    <n v="5224"/>
    <n v="1958"/>
    <n v="16"/>
    <x v="2"/>
    <x v="5"/>
    <x v="3"/>
    <x v="53"/>
    <x v="53"/>
    <x v="4"/>
    <s v="Houston"/>
    <s v="July"/>
    <x v="2"/>
  </r>
  <r>
    <s v="B-26795"/>
    <n v="5002"/>
    <n v="1801"/>
    <n v="11"/>
    <x v="1"/>
    <x v="6"/>
    <x v="3"/>
    <x v="53"/>
    <x v="53"/>
    <x v="4"/>
    <s v="Houston"/>
    <s v="July"/>
    <x v="2"/>
  </r>
  <r>
    <s v="B-26795"/>
    <n v="7380"/>
    <n v="1673"/>
    <n v="18"/>
    <x v="1"/>
    <x v="6"/>
    <x v="4"/>
    <x v="53"/>
    <x v="53"/>
    <x v="4"/>
    <s v="Houston"/>
    <s v="July"/>
    <x v="2"/>
  </r>
  <r>
    <s v="B-25660"/>
    <n v="7595"/>
    <n v="2873"/>
    <n v="4"/>
    <x v="2"/>
    <x v="5"/>
    <x v="1"/>
    <x v="54"/>
    <x v="54"/>
    <x v="3"/>
    <s v="Los Angeles"/>
    <s v="August"/>
    <x v="9"/>
  </r>
  <r>
    <s v="B-25660"/>
    <n v="7595"/>
    <n v="2873"/>
    <n v="4"/>
    <x v="2"/>
    <x v="5"/>
    <x v="1"/>
    <x v="55"/>
    <x v="55"/>
    <x v="2"/>
    <s v="Rochester"/>
    <s v="April"/>
    <x v="11"/>
  </r>
  <r>
    <s v="B-25410"/>
    <n v="1954"/>
    <n v="294"/>
    <n v="7"/>
    <x v="2"/>
    <x v="7"/>
    <x v="1"/>
    <x v="56"/>
    <x v="56"/>
    <x v="4"/>
    <s v="Austin"/>
    <s v="December"/>
    <x v="1"/>
  </r>
  <r>
    <s v="B-25690"/>
    <n v="523"/>
    <n v="95"/>
    <n v="20"/>
    <x v="0"/>
    <x v="1"/>
    <x v="2"/>
    <x v="57"/>
    <x v="57"/>
    <x v="4"/>
    <s v="Dallas"/>
    <s v="December"/>
    <x v="1"/>
  </r>
  <r>
    <s v="B-26464"/>
    <n v="5704"/>
    <n v="714"/>
    <n v="13"/>
    <x v="0"/>
    <x v="3"/>
    <x v="2"/>
    <x v="58"/>
    <x v="58"/>
    <x v="4"/>
    <s v="Austin"/>
    <s v="February"/>
    <x v="7"/>
  </r>
  <r>
    <s v="B-26464"/>
    <n v="5704"/>
    <n v="714"/>
    <n v="13"/>
    <x v="0"/>
    <x v="3"/>
    <x v="2"/>
    <x v="59"/>
    <x v="59"/>
    <x v="3"/>
    <s v="San Diego"/>
    <s v="December"/>
    <x v="1"/>
  </r>
  <r>
    <s v="B-26464"/>
    <n v="8797"/>
    <n v="1010"/>
    <n v="8"/>
    <x v="2"/>
    <x v="4"/>
    <x v="0"/>
    <x v="58"/>
    <x v="58"/>
    <x v="4"/>
    <s v="Austin"/>
    <s v="February"/>
    <x v="7"/>
  </r>
  <r>
    <s v="B-26464"/>
    <n v="8797"/>
    <n v="1010"/>
    <n v="8"/>
    <x v="2"/>
    <x v="4"/>
    <x v="0"/>
    <x v="59"/>
    <x v="59"/>
    <x v="3"/>
    <s v="San Diego"/>
    <s v="December"/>
    <x v="1"/>
  </r>
  <r>
    <s v="B-26464"/>
    <n v="9236"/>
    <n v="2899"/>
    <n v="5"/>
    <x v="0"/>
    <x v="3"/>
    <x v="1"/>
    <x v="58"/>
    <x v="58"/>
    <x v="4"/>
    <s v="Austin"/>
    <s v="February"/>
    <x v="7"/>
  </r>
  <r>
    <s v="B-26464"/>
    <n v="9236"/>
    <n v="2899"/>
    <n v="5"/>
    <x v="0"/>
    <x v="3"/>
    <x v="1"/>
    <x v="59"/>
    <x v="59"/>
    <x v="3"/>
    <s v="San Diego"/>
    <s v="December"/>
    <x v="1"/>
  </r>
  <r>
    <s v="B-26454"/>
    <n v="9109"/>
    <n v="586"/>
    <n v="17"/>
    <x v="2"/>
    <x v="7"/>
    <x v="2"/>
    <x v="60"/>
    <x v="60"/>
    <x v="0"/>
    <s v="Miami"/>
    <s v="May"/>
    <x v="3"/>
  </r>
  <r>
    <s v="B-26742"/>
    <n v="4358"/>
    <n v="526"/>
    <n v="19"/>
    <x v="0"/>
    <x v="10"/>
    <x v="3"/>
    <x v="61"/>
    <x v="61"/>
    <x v="4"/>
    <s v="Dallas"/>
    <s v="December"/>
    <x v="1"/>
  </r>
  <r>
    <s v="B-26742"/>
    <n v="4358"/>
    <n v="526"/>
    <n v="19"/>
    <x v="0"/>
    <x v="10"/>
    <x v="3"/>
    <x v="62"/>
    <x v="62"/>
    <x v="3"/>
    <s v="San Francisco"/>
    <s v="September"/>
    <x v="10"/>
  </r>
  <r>
    <s v="B-26742"/>
    <n v="6459"/>
    <n v="825"/>
    <n v="8"/>
    <x v="0"/>
    <x v="10"/>
    <x v="3"/>
    <x v="61"/>
    <x v="61"/>
    <x v="4"/>
    <s v="Dallas"/>
    <s v="December"/>
    <x v="1"/>
  </r>
  <r>
    <s v="B-26742"/>
    <n v="6459"/>
    <n v="825"/>
    <n v="8"/>
    <x v="0"/>
    <x v="10"/>
    <x v="3"/>
    <x v="62"/>
    <x v="62"/>
    <x v="3"/>
    <s v="San Francisco"/>
    <s v="September"/>
    <x v="10"/>
  </r>
  <r>
    <s v="B-25510"/>
    <n v="2478"/>
    <n v="92"/>
    <n v="12"/>
    <x v="2"/>
    <x v="11"/>
    <x v="4"/>
    <x v="63"/>
    <x v="63"/>
    <x v="3"/>
    <s v="San Francisco"/>
    <s v="May"/>
    <x v="3"/>
  </r>
  <r>
    <s v="B-25510"/>
    <n v="2478"/>
    <n v="92"/>
    <n v="12"/>
    <x v="2"/>
    <x v="11"/>
    <x v="4"/>
    <x v="64"/>
    <x v="64"/>
    <x v="2"/>
    <s v="New York City"/>
    <s v="March"/>
    <x v="6"/>
  </r>
  <r>
    <s v="B-25510"/>
    <n v="2478"/>
    <n v="92"/>
    <n v="12"/>
    <x v="2"/>
    <x v="11"/>
    <x v="4"/>
    <x v="65"/>
    <x v="65"/>
    <x v="3"/>
    <s v="San Francisco"/>
    <s v="March"/>
    <x v="6"/>
  </r>
  <r>
    <s v="B-25510"/>
    <n v="2478"/>
    <n v="92"/>
    <n v="12"/>
    <x v="2"/>
    <x v="11"/>
    <x v="4"/>
    <x v="66"/>
    <x v="66"/>
    <x v="5"/>
    <s v="Cleveland"/>
    <s v="April"/>
    <x v="11"/>
  </r>
  <r>
    <s v="B-25936"/>
    <n v="9992"/>
    <n v="3696"/>
    <n v="20"/>
    <x v="1"/>
    <x v="2"/>
    <x v="1"/>
    <x v="4"/>
    <x v="67"/>
    <x v="2"/>
    <s v="Rochester"/>
    <s v="October"/>
    <x v="4"/>
  </r>
  <r>
    <s v="B-25936"/>
    <n v="9992"/>
    <n v="3696"/>
    <n v="20"/>
    <x v="1"/>
    <x v="2"/>
    <x v="1"/>
    <x v="67"/>
    <x v="68"/>
    <x v="4"/>
    <s v="Austin"/>
    <s v="April"/>
    <x v="11"/>
  </r>
  <r>
    <s v="B-25936"/>
    <n v="9992"/>
    <n v="3696"/>
    <n v="20"/>
    <x v="1"/>
    <x v="2"/>
    <x v="1"/>
    <x v="68"/>
    <x v="69"/>
    <x v="2"/>
    <s v="Rochester"/>
    <s v="August"/>
    <x v="9"/>
  </r>
  <r>
    <s v="B-25936"/>
    <n v="9619"/>
    <n v="3420"/>
    <n v="7"/>
    <x v="1"/>
    <x v="9"/>
    <x v="0"/>
    <x v="4"/>
    <x v="67"/>
    <x v="2"/>
    <s v="Rochester"/>
    <s v="October"/>
    <x v="4"/>
  </r>
  <r>
    <s v="B-25936"/>
    <n v="9619"/>
    <n v="3420"/>
    <n v="7"/>
    <x v="1"/>
    <x v="9"/>
    <x v="0"/>
    <x v="67"/>
    <x v="68"/>
    <x v="4"/>
    <s v="Austin"/>
    <s v="April"/>
    <x v="11"/>
  </r>
  <r>
    <s v="B-25936"/>
    <n v="9619"/>
    <n v="3420"/>
    <n v="7"/>
    <x v="1"/>
    <x v="9"/>
    <x v="0"/>
    <x v="68"/>
    <x v="69"/>
    <x v="2"/>
    <s v="Rochester"/>
    <s v="August"/>
    <x v="9"/>
  </r>
  <r>
    <s v="B-25884"/>
    <n v="9538"/>
    <n v="3158"/>
    <n v="20"/>
    <x v="0"/>
    <x v="1"/>
    <x v="3"/>
    <x v="69"/>
    <x v="70"/>
    <x v="3"/>
    <s v="San Francisco"/>
    <s v="September"/>
    <x v="10"/>
  </r>
  <r>
    <s v="B-25884"/>
    <n v="9538"/>
    <n v="3158"/>
    <n v="20"/>
    <x v="0"/>
    <x v="1"/>
    <x v="3"/>
    <x v="70"/>
    <x v="71"/>
    <x v="5"/>
    <s v="Cleveland"/>
    <s v="May"/>
    <x v="3"/>
  </r>
  <r>
    <s v="B-25884"/>
    <n v="9035"/>
    <n v="1227"/>
    <n v="14"/>
    <x v="2"/>
    <x v="5"/>
    <x v="2"/>
    <x v="69"/>
    <x v="70"/>
    <x v="3"/>
    <s v="San Francisco"/>
    <s v="September"/>
    <x v="10"/>
  </r>
  <r>
    <s v="B-25884"/>
    <n v="9035"/>
    <n v="1227"/>
    <n v="14"/>
    <x v="2"/>
    <x v="5"/>
    <x v="2"/>
    <x v="70"/>
    <x v="71"/>
    <x v="5"/>
    <s v="Cleveland"/>
    <s v="May"/>
    <x v="3"/>
  </r>
  <r>
    <s v="B-26287"/>
    <n v="2684"/>
    <n v="670"/>
    <n v="2"/>
    <x v="1"/>
    <x v="8"/>
    <x v="4"/>
    <x v="71"/>
    <x v="72"/>
    <x v="0"/>
    <s v="Tampa"/>
    <s v="July"/>
    <x v="2"/>
  </r>
  <r>
    <s v="B-26287"/>
    <n v="822"/>
    <n v="147"/>
    <n v="5"/>
    <x v="2"/>
    <x v="7"/>
    <x v="3"/>
    <x v="71"/>
    <x v="72"/>
    <x v="0"/>
    <s v="Tampa"/>
    <s v="July"/>
    <x v="2"/>
  </r>
  <r>
    <s v="B-26287"/>
    <n v="9730"/>
    <n v="2341"/>
    <n v="2"/>
    <x v="2"/>
    <x v="5"/>
    <x v="2"/>
    <x v="71"/>
    <x v="72"/>
    <x v="0"/>
    <s v="Tampa"/>
    <s v="July"/>
    <x v="2"/>
  </r>
  <r>
    <s v="B-26287"/>
    <n v="2483"/>
    <n v="236"/>
    <n v="2"/>
    <x v="0"/>
    <x v="0"/>
    <x v="4"/>
    <x v="71"/>
    <x v="72"/>
    <x v="0"/>
    <s v="Tampa"/>
    <s v="July"/>
    <x v="2"/>
  </r>
  <r>
    <s v="B-26564"/>
    <n v="1297"/>
    <n v="600"/>
    <n v="7"/>
    <x v="1"/>
    <x v="9"/>
    <x v="3"/>
    <x v="72"/>
    <x v="73"/>
    <x v="0"/>
    <s v="Orlando"/>
    <s v="February"/>
    <x v="7"/>
  </r>
  <r>
    <s v="B-26564"/>
    <n v="7909"/>
    <n v="1942"/>
    <n v="19"/>
    <x v="0"/>
    <x v="10"/>
    <x v="4"/>
    <x v="72"/>
    <x v="73"/>
    <x v="0"/>
    <s v="Orlando"/>
    <s v="February"/>
    <x v="7"/>
  </r>
  <r>
    <s v="B-26293"/>
    <n v="9768"/>
    <n v="4518"/>
    <n v="8"/>
    <x v="2"/>
    <x v="4"/>
    <x v="3"/>
    <x v="73"/>
    <x v="74"/>
    <x v="4"/>
    <s v="Dallas"/>
    <s v="November"/>
    <x v="5"/>
  </r>
  <r>
    <s v="B-26293"/>
    <n v="4968"/>
    <n v="934"/>
    <n v="5"/>
    <x v="2"/>
    <x v="7"/>
    <x v="1"/>
    <x v="73"/>
    <x v="74"/>
    <x v="4"/>
    <s v="Dallas"/>
    <s v="November"/>
    <x v="5"/>
  </r>
  <r>
    <s v="B-26293"/>
    <n v="1731"/>
    <n v="149"/>
    <n v="4"/>
    <x v="0"/>
    <x v="3"/>
    <x v="2"/>
    <x v="73"/>
    <x v="74"/>
    <x v="4"/>
    <s v="Dallas"/>
    <s v="November"/>
    <x v="5"/>
  </r>
  <r>
    <s v="B-25915"/>
    <n v="3433"/>
    <n v="1169"/>
    <n v="10"/>
    <x v="1"/>
    <x v="9"/>
    <x v="4"/>
    <x v="74"/>
    <x v="75"/>
    <x v="3"/>
    <s v="San Francisco"/>
    <s v="February"/>
    <x v="7"/>
  </r>
  <r>
    <s v="B-25915"/>
    <n v="3433"/>
    <n v="1169"/>
    <n v="10"/>
    <x v="1"/>
    <x v="9"/>
    <x v="4"/>
    <x v="75"/>
    <x v="76"/>
    <x v="1"/>
    <s v="Springfield"/>
    <s v="September"/>
    <x v="10"/>
  </r>
  <r>
    <s v="B-25915"/>
    <n v="3433"/>
    <n v="1169"/>
    <n v="10"/>
    <x v="1"/>
    <x v="9"/>
    <x v="4"/>
    <x v="76"/>
    <x v="77"/>
    <x v="3"/>
    <s v="San Diego"/>
    <s v="September"/>
    <x v="10"/>
  </r>
  <r>
    <s v="B-25915"/>
    <n v="3887"/>
    <n v="1490"/>
    <n v="1"/>
    <x v="1"/>
    <x v="9"/>
    <x v="1"/>
    <x v="74"/>
    <x v="75"/>
    <x v="3"/>
    <s v="San Francisco"/>
    <s v="February"/>
    <x v="7"/>
  </r>
  <r>
    <s v="B-25915"/>
    <n v="3887"/>
    <n v="1490"/>
    <n v="1"/>
    <x v="1"/>
    <x v="9"/>
    <x v="1"/>
    <x v="75"/>
    <x v="76"/>
    <x v="1"/>
    <s v="Springfield"/>
    <s v="September"/>
    <x v="10"/>
  </r>
  <r>
    <s v="B-25915"/>
    <n v="3887"/>
    <n v="1490"/>
    <n v="1"/>
    <x v="1"/>
    <x v="9"/>
    <x v="1"/>
    <x v="76"/>
    <x v="77"/>
    <x v="3"/>
    <s v="San Diego"/>
    <s v="September"/>
    <x v="10"/>
  </r>
  <r>
    <s v="B-26496"/>
    <n v="1801"/>
    <n v="641"/>
    <n v="20"/>
    <x v="1"/>
    <x v="6"/>
    <x v="3"/>
    <x v="77"/>
    <x v="78"/>
    <x v="3"/>
    <s v="Los Angeles"/>
    <s v="July"/>
    <x v="2"/>
  </r>
  <r>
    <s v="B-26496"/>
    <n v="5301"/>
    <n v="817"/>
    <n v="10"/>
    <x v="2"/>
    <x v="4"/>
    <x v="1"/>
    <x v="77"/>
    <x v="78"/>
    <x v="3"/>
    <s v="Los Angeles"/>
    <s v="July"/>
    <x v="2"/>
  </r>
  <r>
    <s v="B-26496"/>
    <n v="1166"/>
    <n v="520"/>
    <n v="12"/>
    <x v="1"/>
    <x v="8"/>
    <x v="1"/>
    <x v="77"/>
    <x v="78"/>
    <x v="3"/>
    <s v="Los Angeles"/>
    <s v="July"/>
    <x v="2"/>
  </r>
  <r>
    <s v="B-26496"/>
    <n v="3196"/>
    <n v="1411"/>
    <n v="15"/>
    <x v="1"/>
    <x v="8"/>
    <x v="1"/>
    <x v="77"/>
    <x v="78"/>
    <x v="3"/>
    <s v="Los Angeles"/>
    <s v="July"/>
    <x v="2"/>
  </r>
  <r>
    <s v="B-25856"/>
    <n v="3428"/>
    <n v="350"/>
    <n v="1"/>
    <x v="2"/>
    <x v="5"/>
    <x v="3"/>
    <x v="78"/>
    <x v="79"/>
    <x v="1"/>
    <s v="Springfield"/>
    <s v="February"/>
    <x v="7"/>
  </r>
  <r>
    <s v="B-25856"/>
    <n v="7223"/>
    <n v="2433"/>
    <n v="12"/>
    <x v="1"/>
    <x v="9"/>
    <x v="3"/>
    <x v="78"/>
    <x v="79"/>
    <x v="1"/>
    <s v="Springfield"/>
    <s v="February"/>
    <x v="7"/>
  </r>
  <r>
    <s v="B-25856"/>
    <n v="3731"/>
    <n v="647"/>
    <n v="1"/>
    <x v="1"/>
    <x v="2"/>
    <x v="3"/>
    <x v="78"/>
    <x v="79"/>
    <x v="1"/>
    <s v="Springfield"/>
    <s v="February"/>
    <x v="7"/>
  </r>
  <r>
    <s v="B-26899"/>
    <n v="8903"/>
    <n v="4401"/>
    <n v="18"/>
    <x v="1"/>
    <x v="2"/>
    <x v="3"/>
    <x v="79"/>
    <x v="80"/>
    <x v="5"/>
    <s v="Columbus"/>
    <s v="August"/>
    <x v="9"/>
  </r>
  <r>
    <s v="B-25916"/>
    <n v="6009"/>
    <n v="2107"/>
    <n v="7"/>
    <x v="0"/>
    <x v="10"/>
    <x v="0"/>
    <x v="80"/>
    <x v="81"/>
    <x v="1"/>
    <s v="Chicago"/>
    <s v="December"/>
    <x v="1"/>
  </r>
  <r>
    <s v="B-25916"/>
    <n v="6009"/>
    <n v="2107"/>
    <n v="7"/>
    <x v="0"/>
    <x v="10"/>
    <x v="0"/>
    <x v="81"/>
    <x v="82"/>
    <x v="4"/>
    <s v="Austin"/>
    <s v="April"/>
    <x v="11"/>
  </r>
  <r>
    <s v="B-25916"/>
    <n v="2858"/>
    <n v="230"/>
    <n v="3"/>
    <x v="2"/>
    <x v="4"/>
    <x v="3"/>
    <x v="80"/>
    <x v="81"/>
    <x v="1"/>
    <s v="Chicago"/>
    <s v="December"/>
    <x v="1"/>
  </r>
  <r>
    <s v="B-25916"/>
    <n v="2858"/>
    <n v="230"/>
    <n v="3"/>
    <x v="2"/>
    <x v="4"/>
    <x v="3"/>
    <x v="81"/>
    <x v="82"/>
    <x v="4"/>
    <s v="Austin"/>
    <s v="April"/>
    <x v="11"/>
  </r>
  <r>
    <s v="B-25916"/>
    <n v="8175"/>
    <n v="525"/>
    <n v="7"/>
    <x v="2"/>
    <x v="7"/>
    <x v="3"/>
    <x v="80"/>
    <x v="81"/>
    <x v="1"/>
    <s v="Chicago"/>
    <s v="December"/>
    <x v="1"/>
  </r>
  <r>
    <s v="B-25916"/>
    <n v="8175"/>
    <n v="525"/>
    <n v="7"/>
    <x v="2"/>
    <x v="7"/>
    <x v="3"/>
    <x v="81"/>
    <x v="82"/>
    <x v="4"/>
    <s v="Austin"/>
    <s v="April"/>
    <x v="11"/>
  </r>
  <r>
    <s v="B-25916"/>
    <n v="5846"/>
    <n v="586"/>
    <n v="18"/>
    <x v="2"/>
    <x v="7"/>
    <x v="0"/>
    <x v="80"/>
    <x v="81"/>
    <x v="1"/>
    <s v="Chicago"/>
    <s v="December"/>
    <x v="1"/>
  </r>
  <r>
    <s v="B-25916"/>
    <n v="5846"/>
    <n v="586"/>
    <n v="18"/>
    <x v="2"/>
    <x v="7"/>
    <x v="0"/>
    <x v="81"/>
    <x v="82"/>
    <x v="4"/>
    <s v="Austin"/>
    <s v="April"/>
    <x v="11"/>
  </r>
  <r>
    <s v="B-26428"/>
    <n v="706"/>
    <n v="197"/>
    <n v="11"/>
    <x v="0"/>
    <x v="3"/>
    <x v="3"/>
    <x v="82"/>
    <x v="83"/>
    <x v="4"/>
    <s v="Austin"/>
    <s v="January"/>
    <x v="8"/>
  </r>
  <r>
    <s v="B-26332"/>
    <n v="9835"/>
    <n v="2571"/>
    <n v="16"/>
    <x v="2"/>
    <x v="4"/>
    <x v="4"/>
    <x v="83"/>
    <x v="84"/>
    <x v="4"/>
    <s v="Dallas"/>
    <s v="June"/>
    <x v="0"/>
  </r>
  <r>
    <s v="B-26332"/>
    <n v="9835"/>
    <n v="2571"/>
    <n v="16"/>
    <x v="2"/>
    <x v="4"/>
    <x v="4"/>
    <x v="84"/>
    <x v="85"/>
    <x v="0"/>
    <s v="Orlando"/>
    <s v="November"/>
    <x v="5"/>
  </r>
  <r>
    <s v="B-26332"/>
    <n v="9835"/>
    <n v="2571"/>
    <n v="16"/>
    <x v="2"/>
    <x v="4"/>
    <x v="4"/>
    <x v="85"/>
    <x v="86"/>
    <x v="3"/>
    <s v="Los Angeles"/>
    <s v="August"/>
    <x v="9"/>
  </r>
  <r>
    <s v="B-26332"/>
    <n v="9691"/>
    <n v="3056"/>
    <n v="13"/>
    <x v="1"/>
    <x v="6"/>
    <x v="3"/>
    <x v="83"/>
    <x v="84"/>
    <x v="4"/>
    <s v="Dallas"/>
    <s v="June"/>
    <x v="0"/>
  </r>
  <r>
    <s v="B-26332"/>
    <n v="9691"/>
    <n v="3056"/>
    <n v="13"/>
    <x v="1"/>
    <x v="6"/>
    <x v="3"/>
    <x v="84"/>
    <x v="85"/>
    <x v="0"/>
    <s v="Orlando"/>
    <s v="November"/>
    <x v="5"/>
  </r>
  <r>
    <s v="B-26332"/>
    <n v="9691"/>
    <n v="3056"/>
    <n v="13"/>
    <x v="1"/>
    <x v="6"/>
    <x v="3"/>
    <x v="85"/>
    <x v="86"/>
    <x v="3"/>
    <s v="Los Angeles"/>
    <s v="August"/>
    <x v="9"/>
  </r>
  <r>
    <s v="B-26332"/>
    <n v="7826"/>
    <n v="1221"/>
    <n v="14"/>
    <x v="2"/>
    <x v="11"/>
    <x v="0"/>
    <x v="83"/>
    <x v="84"/>
    <x v="4"/>
    <s v="Dallas"/>
    <s v="June"/>
    <x v="0"/>
  </r>
  <r>
    <s v="B-26332"/>
    <n v="7826"/>
    <n v="1221"/>
    <n v="14"/>
    <x v="2"/>
    <x v="11"/>
    <x v="0"/>
    <x v="84"/>
    <x v="85"/>
    <x v="0"/>
    <s v="Orlando"/>
    <s v="November"/>
    <x v="5"/>
  </r>
  <r>
    <s v="B-26332"/>
    <n v="7826"/>
    <n v="1221"/>
    <n v="14"/>
    <x v="2"/>
    <x v="11"/>
    <x v="0"/>
    <x v="85"/>
    <x v="86"/>
    <x v="3"/>
    <s v="Los Angeles"/>
    <s v="August"/>
    <x v="9"/>
  </r>
  <r>
    <s v="B-25303"/>
    <n v="770"/>
    <n v="241"/>
    <n v="11"/>
    <x v="2"/>
    <x v="7"/>
    <x v="4"/>
    <x v="86"/>
    <x v="87"/>
    <x v="4"/>
    <s v="Austin"/>
    <s v="November"/>
    <x v="5"/>
  </r>
  <r>
    <s v="B-25303"/>
    <n v="770"/>
    <n v="241"/>
    <n v="11"/>
    <x v="2"/>
    <x v="7"/>
    <x v="4"/>
    <x v="87"/>
    <x v="88"/>
    <x v="5"/>
    <s v="Cincinnati"/>
    <s v="March"/>
    <x v="6"/>
  </r>
  <r>
    <s v="B-26507"/>
    <n v="9895"/>
    <n v="1598"/>
    <n v="20"/>
    <x v="2"/>
    <x v="11"/>
    <x v="4"/>
    <x v="88"/>
    <x v="89"/>
    <x v="2"/>
    <s v="Rochester"/>
    <s v="December"/>
    <x v="1"/>
  </r>
  <r>
    <s v="B-25983"/>
    <n v="6517"/>
    <n v="1581"/>
    <n v="10"/>
    <x v="1"/>
    <x v="8"/>
    <x v="1"/>
    <x v="89"/>
    <x v="90"/>
    <x v="0"/>
    <s v="Miami"/>
    <s v="May"/>
    <x v="3"/>
  </r>
  <r>
    <s v="B-25983"/>
    <n v="6517"/>
    <n v="1581"/>
    <n v="10"/>
    <x v="1"/>
    <x v="8"/>
    <x v="1"/>
    <x v="90"/>
    <x v="91"/>
    <x v="0"/>
    <s v="Tampa"/>
    <s v="May"/>
    <x v="3"/>
  </r>
  <r>
    <s v="B-25983"/>
    <n v="1166"/>
    <n v="349"/>
    <n v="11"/>
    <x v="2"/>
    <x v="4"/>
    <x v="3"/>
    <x v="89"/>
    <x v="90"/>
    <x v="0"/>
    <s v="Miami"/>
    <s v="May"/>
    <x v="3"/>
  </r>
  <r>
    <s v="B-25983"/>
    <n v="1166"/>
    <n v="349"/>
    <n v="11"/>
    <x v="2"/>
    <x v="4"/>
    <x v="3"/>
    <x v="90"/>
    <x v="91"/>
    <x v="0"/>
    <s v="Tampa"/>
    <s v="May"/>
    <x v="3"/>
  </r>
  <r>
    <s v="B-25156"/>
    <n v="9820"/>
    <n v="793"/>
    <n v="16"/>
    <x v="2"/>
    <x v="5"/>
    <x v="3"/>
    <x v="91"/>
    <x v="92"/>
    <x v="2"/>
    <s v="Buffalo"/>
    <s v="August"/>
    <x v="9"/>
  </r>
  <r>
    <s v="B-26759"/>
    <n v="8563"/>
    <n v="2624"/>
    <n v="8"/>
    <x v="1"/>
    <x v="9"/>
    <x v="4"/>
    <x v="92"/>
    <x v="93"/>
    <x v="4"/>
    <s v="Dallas"/>
    <s v="November"/>
    <x v="5"/>
  </r>
  <r>
    <s v="B-26759"/>
    <n v="4441"/>
    <n v="281"/>
    <n v="20"/>
    <x v="0"/>
    <x v="1"/>
    <x v="4"/>
    <x v="92"/>
    <x v="93"/>
    <x v="4"/>
    <s v="Dallas"/>
    <s v="November"/>
    <x v="5"/>
  </r>
  <r>
    <s v="B-26244"/>
    <n v="7340"/>
    <n v="2271"/>
    <n v="8"/>
    <x v="1"/>
    <x v="8"/>
    <x v="2"/>
    <x v="93"/>
    <x v="94"/>
    <x v="0"/>
    <s v="Orlando"/>
    <s v="December"/>
    <x v="1"/>
  </r>
  <r>
    <s v="B-26244"/>
    <n v="5442"/>
    <n v="1610"/>
    <n v="1"/>
    <x v="0"/>
    <x v="10"/>
    <x v="2"/>
    <x v="93"/>
    <x v="94"/>
    <x v="0"/>
    <s v="Orlando"/>
    <s v="December"/>
    <x v="1"/>
  </r>
  <r>
    <s v="B-26365"/>
    <n v="1895"/>
    <n v="391"/>
    <n v="14"/>
    <x v="2"/>
    <x v="4"/>
    <x v="0"/>
    <x v="94"/>
    <x v="95"/>
    <x v="0"/>
    <s v="Tampa"/>
    <s v="July"/>
    <x v="2"/>
  </r>
  <r>
    <s v="B-26365"/>
    <n v="5323"/>
    <n v="322"/>
    <n v="13"/>
    <x v="1"/>
    <x v="9"/>
    <x v="4"/>
    <x v="94"/>
    <x v="95"/>
    <x v="0"/>
    <s v="Tampa"/>
    <s v="July"/>
    <x v="2"/>
  </r>
  <r>
    <s v="B-26212"/>
    <n v="8850"/>
    <n v="279"/>
    <n v="13"/>
    <x v="1"/>
    <x v="6"/>
    <x v="1"/>
    <x v="95"/>
    <x v="96"/>
    <x v="0"/>
    <s v="Miami"/>
    <s v="June"/>
    <x v="0"/>
  </r>
  <r>
    <s v="B-26212"/>
    <n v="8667"/>
    <n v="1266"/>
    <n v="6"/>
    <x v="1"/>
    <x v="8"/>
    <x v="1"/>
    <x v="95"/>
    <x v="96"/>
    <x v="0"/>
    <s v="Miami"/>
    <s v="June"/>
    <x v="0"/>
  </r>
  <r>
    <s v="B-25042"/>
    <n v="6903"/>
    <n v="105"/>
    <n v="1"/>
    <x v="2"/>
    <x v="4"/>
    <x v="4"/>
    <x v="96"/>
    <x v="97"/>
    <x v="1"/>
    <s v="Chicago"/>
    <s v="May"/>
    <x v="3"/>
  </r>
  <r>
    <s v="B-25042"/>
    <n v="8793"/>
    <n v="3010"/>
    <n v="7"/>
    <x v="1"/>
    <x v="2"/>
    <x v="4"/>
    <x v="96"/>
    <x v="97"/>
    <x v="1"/>
    <s v="Chicago"/>
    <s v="May"/>
    <x v="3"/>
  </r>
  <r>
    <s v="B-25901"/>
    <n v="9883"/>
    <n v="4812"/>
    <n v="16"/>
    <x v="1"/>
    <x v="8"/>
    <x v="0"/>
    <x v="97"/>
    <x v="98"/>
    <x v="2"/>
    <s v="Buffalo"/>
    <s v="October"/>
    <x v="4"/>
  </r>
  <r>
    <s v="B-25901"/>
    <n v="9883"/>
    <n v="4812"/>
    <n v="16"/>
    <x v="1"/>
    <x v="8"/>
    <x v="0"/>
    <x v="98"/>
    <x v="99"/>
    <x v="0"/>
    <s v="Orlando"/>
    <s v="August"/>
    <x v="9"/>
  </r>
  <r>
    <s v="B-25901"/>
    <n v="9883"/>
    <n v="4812"/>
    <n v="16"/>
    <x v="1"/>
    <x v="8"/>
    <x v="0"/>
    <x v="99"/>
    <x v="100"/>
    <x v="1"/>
    <s v="Springfield"/>
    <s v="October"/>
    <x v="4"/>
  </r>
  <r>
    <s v="B-25901"/>
    <n v="5210"/>
    <n v="1185"/>
    <n v="7"/>
    <x v="1"/>
    <x v="8"/>
    <x v="0"/>
    <x v="97"/>
    <x v="98"/>
    <x v="2"/>
    <s v="Buffalo"/>
    <s v="October"/>
    <x v="4"/>
  </r>
  <r>
    <s v="B-25901"/>
    <n v="5210"/>
    <n v="1185"/>
    <n v="7"/>
    <x v="1"/>
    <x v="8"/>
    <x v="0"/>
    <x v="98"/>
    <x v="99"/>
    <x v="0"/>
    <s v="Orlando"/>
    <s v="August"/>
    <x v="9"/>
  </r>
  <r>
    <s v="B-25901"/>
    <n v="5210"/>
    <n v="1185"/>
    <n v="7"/>
    <x v="1"/>
    <x v="8"/>
    <x v="0"/>
    <x v="99"/>
    <x v="100"/>
    <x v="1"/>
    <s v="Springfield"/>
    <s v="October"/>
    <x v="4"/>
  </r>
  <r>
    <s v="B-26747"/>
    <n v="3574"/>
    <n v="851"/>
    <n v="4"/>
    <x v="0"/>
    <x v="1"/>
    <x v="3"/>
    <x v="47"/>
    <x v="101"/>
    <x v="3"/>
    <s v="Los Angeles"/>
    <s v="February"/>
    <x v="7"/>
  </r>
  <r>
    <s v="B-26747"/>
    <n v="576"/>
    <n v="76"/>
    <n v="13"/>
    <x v="2"/>
    <x v="7"/>
    <x v="0"/>
    <x v="47"/>
    <x v="101"/>
    <x v="3"/>
    <s v="Los Angeles"/>
    <s v="February"/>
    <x v="7"/>
  </r>
  <r>
    <s v="B-26698"/>
    <n v="1860"/>
    <n v="457"/>
    <n v="13"/>
    <x v="0"/>
    <x v="1"/>
    <x v="2"/>
    <x v="100"/>
    <x v="102"/>
    <x v="5"/>
    <s v="Cleveland"/>
    <s v="September"/>
    <x v="10"/>
  </r>
  <r>
    <s v="B-25841"/>
    <n v="782"/>
    <n v="374"/>
    <n v="8"/>
    <x v="1"/>
    <x v="2"/>
    <x v="2"/>
    <x v="101"/>
    <x v="103"/>
    <x v="1"/>
    <s v="Peoria"/>
    <s v="January"/>
    <x v="8"/>
  </r>
  <r>
    <s v="B-25841"/>
    <n v="4371"/>
    <n v="1852"/>
    <n v="1"/>
    <x v="0"/>
    <x v="3"/>
    <x v="0"/>
    <x v="101"/>
    <x v="103"/>
    <x v="1"/>
    <s v="Peoria"/>
    <s v="January"/>
    <x v="8"/>
  </r>
  <r>
    <s v="B-26032"/>
    <n v="8346"/>
    <n v="1176"/>
    <n v="1"/>
    <x v="0"/>
    <x v="10"/>
    <x v="4"/>
    <x v="102"/>
    <x v="104"/>
    <x v="4"/>
    <s v="Houston"/>
    <s v="August"/>
    <x v="9"/>
  </r>
  <r>
    <s v="B-26032"/>
    <n v="8346"/>
    <n v="1176"/>
    <n v="1"/>
    <x v="0"/>
    <x v="10"/>
    <x v="4"/>
    <x v="103"/>
    <x v="105"/>
    <x v="1"/>
    <s v="Chicago"/>
    <s v="April"/>
    <x v="11"/>
  </r>
  <r>
    <s v="B-26032"/>
    <n v="8346"/>
    <n v="1176"/>
    <n v="1"/>
    <x v="0"/>
    <x v="10"/>
    <x v="4"/>
    <x v="104"/>
    <x v="106"/>
    <x v="3"/>
    <s v="San Francisco"/>
    <s v="December"/>
    <x v="1"/>
  </r>
  <r>
    <s v="B-26032"/>
    <n v="6218"/>
    <n v="1125"/>
    <n v="5"/>
    <x v="2"/>
    <x v="4"/>
    <x v="1"/>
    <x v="102"/>
    <x v="104"/>
    <x v="4"/>
    <s v="Houston"/>
    <s v="August"/>
    <x v="9"/>
  </r>
  <r>
    <s v="B-26032"/>
    <n v="6218"/>
    <n v="1125"/>
    <n v="5"/>
    <x v="2"/>
    <x v="4"/>
    <x v="1"/>
    <x v="103"/>
    <x v="105"/>
    <x v="1"/>
    <s v="Chicago"/>
    <s v="April"/>
    <x v="11"/>
  </r>
  <r>
    <s v="B-26032"/>
    <n v="6218"/>
    <n v="1125"/>
    <n v="5"/>
    <x v="2"/>
    <x v="4"/>
    <x v="1"/>
    <x v="104"/>
    <x v="106"/>
    <x v="3"/>
    <s v="San Francisco"/>
    <s v="December"/>
    <x v="1"/>
  </r>
  <r>
    <s v="B-26032"/>
    <n v="5167"/>
    <n v="253"/>
    <n v="14"/>
    <x v="0"/>
    <x v="1"/>
    <x v="3"/>
    <x v="102"/>
    <x v="104"/>
    <x v="4"/>
    <s v="Houston"/>
    <s v="August"/>
    <x v="9"/>
  </r>
  <r>
    <s v="B-26032"/>
    <n v="5167"/>
    <n v="253"/>
    <n v="14"/>
    <x v="0"/>
    <x v="1"/>
    <x v="3"/>
    <x v="103"/>
    <x v="105"/>
    <x v="1"/>
    <s v="Chicago"/>
    <s v="April"/>
    <x v="11"/>
  </r>
  <r>
    <s v="B-26032"/>
    <n v="5167"/>
    <n v="253"/>
    <n v="14"/>
    <x v="0"/>
    <x v="1"/>
    <x v="3"/>
    <x v="104"/>
    <x v="106"/>
    <x v="3"/>
    <s v="San Francisco"/>
    <s v="December"/>
    <x v="1"/>
  </r>
  <r>
    <s v="B-26032"/>
    <n v="2799"/>
    <n v="1239"/>
    <n v="5"/>
    <x v="2"/>
    <x v="7"/>
    <x v="1"/>
    <x v="102"/>
    <x v="104"/>
    <x v="4"/>
    <s v="Houston"/>
    <s v="August"/>
    <x v="9"/>
  </r>
  <r>
    <s v="B-26032"/>
    <n v="2799"/>
    <n v="1239"/>
    <n v="5"/>
    <x v="2"/>
    <x v="7"/>
    <x v="1"/>
    <x v="103"/>
    <x v="105"/>
    <x v="1"/>
    <s v="Chicago"/>
    <s v="April"/>
    <x v="11"/>
  </r>
  <r>
    <s v="B-26032"/>
    <n v="2799"/>
    <n v="1239"/>
    <n v="5"/>
    <x v="2"/>
    <x v="7"/>
    <x v="1"/>
    <x v="104"/>
    <x v="106"/>
    <x v="3"/>
    <s v="San Francisco"/>
    <s v="December"/>
    <x v="1"/>
  </r>
  <r>
    <s v="B-25171"/>
    <n v="3234"/>
    <n v="1029"/>
    <n v="20"/>
    <x v="1"/>
    <x v="6"/>
    <x v="3"/>
    <x v="105"/>
    <x v="107"/>
    <x v="0"/>
    <s v="Miami"/>
    <s v="March"/>
    <x v="6"/>
  </r>
  <r>
    <s v="B-26939"/>
    <n v="4920"/>
    <n v="775"/>
    <n v="12"/>
    <x v="2"/>
    <x v="4"/>
    <x v="1"/>
    <x v="106"/>
    <x v="108"/>
    <x v="1"/>
    <s v="Springfield"/>
    <s v="August"/>
    <x v="9"/>
  </r>
  <r>
    <s v="B-26939"/>
    <n v="9078"/>
    <n v="2213"/>
    <n v="15"/>
    <x v="2"/>
    <x v="11"/>
    <x v="2"/>
    <x v="106"/>
    <x v="108"/>
    <x v="1"/>
    <s v="Springfield"/>
    <s v="August"/>
    <x v="9"/>
  </r>
  <r>
    <s v="B-26347"/>
    <n v="8586"/>
    <n v="3826"/>
    <n v="7"/>
    <x v="2"/>
    <x v="11"/>
    <x v="0"/>
    <x v="107"/>
    <x v="109"/>
    <x v="0"/>
    <s v="Miami"/>
    <s v="December"/>
    <x v="1"/>
  </r>
  <r>
    <s v="B-26347"/>
    <n v="8586"/>
    <n v="3826"/>
    <n v="7"/>
    <x v="2"/>
    <x v="11"/>
    <x v="0"/>
    <x v="108"/>
    <x v="110"/>
    <x v="0"/>
    <s v="Tampa"/>
    <s v="July"/>
    <x v="2"/>
  </r>
  <r>
    <s v="B-25388"/>
    <n v="5047"/>
    <n v="2211"/>
    <n v="13"/>
    <x v="2"/>
    <x v="7"/>
    <x v="2"/>
    <x v="109"/>
    <x v="111"/>
    <x v="3"/>
    <s v="San Francisco"/>
    <s v="August"/>
    <x v="9"/>
  </r>
  <r>
    <s v="B-25388"/>
    <n v="5047"/>
    <n v="2211"/>
    <n v="13"/>
    <x v="2"/>
    <x v="7"/>
    <x v="2"/>
    <x v="110"/>
    <x v="112"/>
    <x v="1"/>
    <s v="Chicago"/>
    <s v="February"/>
    <x v="7"/>
  </r>
  <r>
    <s v="B-25388"/>
    <n v="5047"/>
    <n v="2211"/>
    <n v="13"/>
    <x v="2"/>
    <x v="7"/>
    <x v="2"/>
    <x v="111"/>
    <x v="113"/>
    <x v="1"/>
    <s v="Peoria"/>
    <s v="September"/>
    <x v="10"/>
  </r>
  <r>
    <s v="B-25388"/>
    <n v="5047"/>
    <n v="2211"/>
    <n v="13"/>
    <x v="2"/>
    <x v="7"/>
    <x v="2"/>
    <x v="112"/>
    <x v="114"/>
    <x v="2"/>
    <s v="Buffalo"/>
    <s v="May"/>
    <x v="3"/>
  </r>
  <r>
    <s v="B-26419"/>
    <n v="3657"/>
    <n v="163"/>
    <n v="1"/>
    <x v="2"/>
    <x v="7"/>
    <x v="0"/>
    <x v="113"/>
    <x v="115"/>
    <x v="3"/>
    <s v="San Francisco"/>
    <s v="May"/>
    <x v="3"/>
  </r>
  <r>
    <s v="B-25157"/>
    <n v="6471"/>
    <n v="2842"/>
    <n v="18"/>
    <x v="0"/>
    <x v="0"/>
    <x v="0"/>
    <x v="114"/>
    <x v="116"/>
    <x v="1"/>
    <s v="Peoria"/>
    <s v="July"/>
    <x v="2"/>
  </r>
  <r>
    <s v="B-25342"/>
    <n v="949"/>
    <n v="301"/>
    <n v="9"/>
    <x v="1"/>
    <x v="9"/>
    <x v="0"/>
    <x v="115"/>
    <x v="117"/>
    <x v="5"/>
    <s v="Cleveland"/>
    <s v="December"/>
    <x v="1"/>
  </r>
  <r>
    <s v="B-25342"/>
    <n v="6823"/>
    <n v="771"/>
    <n v="6"/>
    <x v="1"/>
    <x v="9"/>
    <x v="2"/>
    <x v="115"/>
    <x v="117"/>
    <x v="5"/>
    <s v="Cleveland"/>
    <s v="December"/>
    <x v="1"/>
  </r>
  <r>
    <s v="B-25342"/>
    <n v="4364"/>
    <n v="831"/>
    <n v="2"/>
    <x v="2"/>
    <x v="4"/>
    <x v="2"/>
    <x v="115"/>
    <x v="117"/>
    <x v="5"/>
    <s v="Cleveland"/>
    <s v="December"/>
    <x v="1"/>
  </r>
  <r>
    <s v="B-26165"/>
    <n v="6671"/>
    <n v="2797"/>
    <n v="10"/>
    <x v="0"/>
    <x v="10"/>
    <x v="0"/>
    <x v="116"/>
    <x v="118"/>
    <x v="1"/>
    <s v="Peoria"/>
    <s v="December"/>
    <x v="1"/>
  </r>
  <r>
    <s v="B-26571"/>
    <n v="7472"/>
    <n v="1037"/>
    <n v="3"/>
    <x v="1"/>
    <x v="8"/>
    <x v="4"/>
    <x v="117"/>
    <x v="119"/>
    <x v="1"/>
    <s v="Springfield"/>
    <s v="October"/>
    <x v="4"/>
  </r>
  <r>
    <s v="B-26571"/>
    <n v="9548"/>
    <n v="1806"/>
    <n v="9"/>
    <x v="0"/>
    <x v="1"/>
    <x v="4"/>
    <x v="117"/>
    <x v="119"/>
    <x v="1"/>
    <s v="Springfield"/>
    <s v="October"/>
    <x v="4"/>
  </r>
  <r>
    <s v="B-25400"/>
    <n v="7759"/>
    <n v="3741"/>
    <n v="17"/>
    <x v="0"/>
    <x v="1"/>
    <x v="0"/>
    <x v="118"/>
    <x v="120"/>
    <x v="0"/>
    <s v="Miami"/>
    <s v="March"/>
    <x v="6"/>
  </r>
  <r>
    <s v="B-25400"/>
    <n v="7759"/>
    <n v="3741"/>
    <n v="17"/>
    <x v="0"/>
    <x v="1"/>
    <x v="0"/>
    <x v="119"/>
    <x v="121"/>
    <x v="4"/>
    <s v="Dallas"/>
    <s v="January"/>
    <x v="8"/>
  </r>
  <r>
    <s v="B-25400"/>
    <n v="7521"/>
    <n v="3457"/>
    <n v="16"/>
    <x v="1"/>
    <x v="6"/>
    <x v="1"/>
    <x v="118"/>
    <x v="120"/>
    <x v="0"/>
    <s v="Miami"/>
    <s v="March"/>
    <x v="6"/>
  </r>
  <r>
    <s v="B-25400"/>
    <n v="7521"/>
    <n v="3457"/>
    <n v="16"/>
    <x v="1"/>
    <x v="6"/>
    <x v="1"/>
    <x v="119"/>
    <x v="121"/>
    <x v="4"/>
    <s v="Dallas"/>
    <s v="January"/>
    <x v="8"/>
  </r>
  <r>
    <s v="B-25885"/>
    <n v="9704"/>
    <n v="4339"/>
    <n v="12"/>
    <x v="1"/>
    <x v="2"/>
    <x v="4"/>
    <x v="120"/>
    <x v="122"/>
    <x v="4"/>
    <s v="Houston"/>
    <s v="March"/>
    <x v="6"/>
  </r>
  <r>
    <s v="B-25885"/>
    <n v="4948"/>
    <n v="2356"/>
    <n v="18"/>
    <x v="0"/>
    <x v="1"/>
    <x v="1"/>
    <x v="120"/>
    <x v="122"/>
    <x v="4"/>
    <s v="Houston"/>
    <s v="March"/>
    <x v="6"/>
  </r>
  <r>
    <s v="B-25885"/>
    <n v="6435"/>
    <n v="334"/>
    <n v="10"/>
    <x v="0"/>
    <x v="0"/>
    <x v="1"/>
    <x v="120"/>
    <x v="122"/>
    <x v="4"/>
    <s v="Houston"/>
    <s v="March"/>
    <x v="6"/>
  </r>
  <r>
    <s v="B-25004"/>
    <n v="9965"/>
    <n v="3033"/>
    <n v="16"/>
    <x v="1"/>
    <x v="6"/>
    <x v="4"/>
    <x v="121"/>
    <x v="123"/>
    <x v="3"/>
    <s v="San Francisco"/>
    <s v="June"/>
    <x v="0"/>
  </r>
  <r>
    <s v="B-25004"/>
    <n v="9965"/>
    <n v="3033"/>
    <n v="16"/>
    <x v="1"/>
    <x v="6"/>
    <x v="4"/>
    <x v="122"/>
    <x v="124"/>
    <x v="2"/>
    <s v="Buffalo"/>
    <s v="September"/>
    <x v="10"/>
  </r>
  <r>
    <s v="B-26213"/>
    <n v="1523"/>
    <n v="234"/>
    <n v="3"/>
    <x v="2"/>
    <x v="7"/>
    <x v="0"/>
    <x v="123"/>
    <x v="125"/>
    <x v="2"/>
    <s v="Rochester"/>
    <s v="June"/>
    <x v="0"/>
  </r>
  <r>
    <s v="B-26213"/>
    <n v="9073"/>
    <n v="424"/>
    <n v="7"/>
    <x v="0"/>
    <x v="0"/>
    <x v="1"/>
    <x v="123"/>
    <x v="125"/>
    <x v="2"/>
    <s v="Rochester"/>
    <s v="June"/>
    <x v="0"/>
  </r>
  <r>
    <s v="B-25025"/>
    <n v="6447"/>
    <n v="3079"/>
    <n v="20"/>
    <x v="0"/>
    <x v="3"/>
    <x v="4"/>
    <x v="124"/>
    <x v="126"/>
    <x v="2"/>
    <s v="Rochester"/>
    <s v="March"/>
    <x v="6"/>
  </r>
  <r>
    <s v="B-25025"/>
    <n v="8947"/>
    <n v="2807"/>
    <n v="6"/>
    <x v="0"/>
    <x v="0"/>
    <x v="3"/>
    <x v="124"/>
    <x v="126"/>
    <x v="2"/>
    <s v="Rochester"/>
    <s v="March"/>
    <x v="6"/>
  </r>
  <r>
    <s v="B-26804"/>
    <n v="914"/>
    <n v="400"/>
    <n v="8"/>
    <x v="1"/>
    <x v="2"/>
    <x v="1"/>
    <x v="125"/>
    <x v="127"/>
    <x v="3"/>
    <s v="Los Angeles"/>
    <s v="January"/>
    <x v="8"/>
  </r>
  <r>
    <s v="B-26804"/>
    <n v="1548"/>
    <n v="666"/>
    <n v="3"/>
    <x v="1"/>
    <x v="8"/>
    <x v="3"/>
    <x v="125"/>
    <x v="127"/>
    <x v="3"/>
    <s v="Los Angeles"/>
    <s v="January"/>
    <x v="8"/>
  </r>
  <r>
    <s v="B-26797"/>
    <n v="2759"/>
    <n v="1149"/>
    <n v="6"/>
    <x v="2"/>
    <x v="4"/>
    <x v="3"/>
    <x v="1"/>
    <x v="128"/>
    <x v="2"/>
    <s v="New York City"/>
    <s v="December"/>
    <x v="1"/>
  </r>
  <r>
    <s v="B-26556"/>
    <n v="1341"/>
    <n v="615"/>
    <n v="4"/>
    <x v="0"/>
    <x v="3"/>
    <x v="0"/>
    <x v="126"/>
    <x v="129"/>
    <x v="0"/>
    <s v="Orlando"/>
    <s v="August"/>
    <x v="9"/>
  </r>
  <r>
    <s v="B-25861"/>
    <n v="9851"/>
    <n v="2669"/>
    <n v="19"/>
    <x v="0"/>
    <x v="0"/>
    <x v="1"/>
    <x v="127"/>
    <x v="130"/>
    <x v="5"/>
    <s v="Cleveland"/>
    <s v="March"/>
    <x v="6"/>
  </r>
  <r>
    <s v="B-25861"/>
    <n v="9851"/>
    <n v="2669"/>
    <n v="19"/>
    <x v="0"/>
    <x v="0"/>
    <x v="1"/>
    <x v="128"/>
    <x v="131"/>
    <x v="2"/>
    <s v="Buffalo"/>
    <s v="July"/>
    <x v="2"/>
  </r>
  <r>
    <s v="B-25861"/>
    <n v="9851"/>
    <n v="2669"/>
    <n v="19"/>
    <x v="0"/>
    <x v="0"/>
    <x v="1"/>
    <x v="129"/>
    <x v="132"/>
    <x v="0"/>
    <s v="Orlando"/>
    <s v="September"/>
    <x v="10"/>
  </r>
  <r>
    <s v="B-25861"/>
    <n v="9989"/>
    <n v="3930"/>
    <n v="14"/>
    <x v="2"/>
    <x v="4"/>
    <x v="1"/>
    <x v="127"/>
    <x v="130"/>
    <x v="5"/>
    <s v="Cleveland"/>
    <s v="March"/>
    <x v="6"/>
  </r>
  <r>
    <s v="B-25861"/>
    <n v="9989"/>
    <n v="3930"/>
    <n v="14"/>
    <x v="2"/>
    <x v="4"/>
    <x v="1"/>
    <x v="128"/>
    <x v="131"/>
    <x v="2"/>
    <s v="Buffalo"/>
    <s v="July"/>
    <x v="2"/>
  </r>
  <r>
    <s v="B-25861"/>
    <n v="9989"/>
    <n v="3930"/>
    <n v="14"/>
    <x v="2"/>
    <x v="4"/>
    <x v="1"/>
    <x v="129"/>
    <x v="132"/>
    <x v="0"/>
    <s v="Orlando"/>
    <s v="September"/>
    <x v="10"/>
  </r>
  <r>
    <s v="B-25112"/>
    <n v="7421"/>
    <n v="958"/>
    <n v="10"/>
    <x v="2"/>
    <x v="4"/>
    <x v="4"/>
    <x v="130"/>
    <x v="133"/>
    <x v="4"/>
    <s v="Houston"/>
    <s v="December"/>
    <x v="1"/>
  </r>
  <r>
    <s v="B-25112"/>
    <n v="7421"/>
    <n v="958"/>
    <n v="10"/>
    <x v="2"/>
    <x v="4"/>
    <x v="4"/>
    <x v="39"/>
    <x v="134"/>
    <x v="4"/>
    <s v="Houston"/>
    <s v="January"/>
    <x v="8"/>
  </r>
  <r>
    <s v="B-25112"/>
    <n v="7421"/>
    <n v="958"/>
    <n v="10"/>
    <x v="2"/>
    <x v="4"/>
    <x v="4"/>
    <x v="131"/>
    <x v="135"/>
    <x v="4"/>
    <s v="Dallas"/>
    <s v="January"/>
    <x v="8"/>
  </r>
  <r>
    <s v="B-25223"/>
    <n v="3099"/>
    <n v="479"/>
    <n v="1"/>
    <x v="1"/>
    <x v="8"/>
    <x v="4"/>
    <x v="19"/>
    <x v="136"/>
    <x v="2"/>
    <s v="Buffalo"/>
    <s v="January"/>
    <x v="8"/>
  </r>
  <r>
    <s v="B-25223"/>
    <n v="2521"/>
    <n v="906"/>
    <n v="7"/>
    <x v="0"/>
    <x v="10"/>
    <x v="4"/>
    <x v="19"/>
    <x v="136"/>
    <x v="2"/>
    <s v="Buffalo"/>
    <s v="January"/>
    <x v="8"/>
  </r>
  <r>
    <s v="B-25714"/>
    <n v="6962"/>
    <n v="3429"/>
    <n v="12"/>
    <x v="0"/>
    <x v="0"/>
    <x v="0"/>
    <x v="132"/>
    <x v="137"/>
    <x v="4"/>
    <s v="Dallas"/>
    <s v="March"/>
    <x v="6"/>
  </r>
  <r>
    <s v="B-25714"/>
    <n v="6962"/>
    <n v="3429"/>
    <n v="12"/>
    <x v="0"/>
    <x v="0"/>
    <x v="0"/>
    <x v="133"/>
    <x v="138"/>
    <x v="0"/>
    <s v="Miami"/>
    <s v="February"/>
    <x v="7"/>
  </r>
  <r>
    <s v="B-26607"/>
    <n v="1085"/>
    <n v="301"/>
    <n v="20"/>
    <x v="2"/>
    <x v="11"/>
    <x v="0"/>
    <x v="134"/>
    <x v="139"/>
    <x v="2"/>
    <s v="Buffalo"/>
    <s v="July"/>
    <x v="2"/>
  </r>
  <r>
    <s v="B-25038"/>
    <n v="738"/>
    <n v="342"/>
    <n v="2"/>
    <x v="2"/>
    <x v="5"/>
    <x v="1"/>
    <x v="135"/>
    <x v="140"/>
    <x v="5"/>
    <s v="Cincinnati"/>
    <s v="April"/>
    <x v="11"/>
  </r>
  <r>
    <s v="B-25038"/>
    <n v="738"/>
    <n v="342"/>
    <n v="2"/>
    <x v="2"/>
    <x v="5"/>
    <x v="1"/>
    <x v="136"/>
    <x v="141"/>
    <x v="2"/>
    <s v="Buffalo"/>
    <s v="December"/>
    <x v="1"/>
  </r>
  <r>
    <s v="B-25038"/>
    <n v="738"/>
    <n v="342"/>
    <n v="2"/>
    <x v="2"/>
    <x v="5"/>
    <x v="1"/>
    <x v="137"/>
    <x v="142"/>
    <x v="5"/>
    <s v="Cincinnati"/>
    <s v="May"/>
    <x v="3"/>
  </r>
  <r>
    <s v="B-25038"/>
    <n v="738"/>
    <n v="342"/>
    <n v="2"/>
    <x v="2"/>
    <x v="5"/>
    <x v="1"/>
    <x v="138"/>
    <x v="143"/>
    <x v="2"/>
    <s v="New York City"/>
    <s v="January"/>
    <x v="8"/>
  </r>
  <r>
    <s v="B-26672"/>
    <n v="1366"/>
    <n v="242"/>
    <n v="17"/>
    <x v="0"/>
    <x v="0"/>
    <x v="2"/>
    <x v="139"/>
    <x v="144"/>
    <x v="5"/>
    <s v="Columbus"/>
    <s v="September"/>
    <x v="10"/>
  </r>
  <r>
    <s v="B-26672"/>
    <n v="1518"/>
    <n v="155"/>
    <n v="13"/>
    <x v="1"/>
    <x v="6"/>
    <x v="3"/>
    <x v="139"/>
    <x v="144"/>
    <x v="5"/>
    <s v="Columbus"/>
    <s v="September"/>
    <x v="10"/>
  </r>
  <r>
    <s v="B-25747"/>
    <n v="2962"/>
    <n v="1470"/>
    <n v="1"/>
    <x v="0"/>
    <x v="10"/>
    <x v="4"/>
    <x v="140"/>
    <x v="145"/>
    <x v="2"/>
    <s v="Buffalo"/>
    <s v="May"/>
    <x v="3"/>
  </r>
  <r>
    <s v="B-25747"/>
    <n v="2962"/>
    <n v="1470"/>
    <n v="1"/>
    <x v="0"/>
    <x v="10"/>
    <x v="4"/>
    <x v="141"/>
    <x v="146"/>
    <x v="0"/>
    <s v="Tampa"/>
    <s v="September"/>
    <x v="10"/>
  </r>
  <r>
    <s v="B-25747"/>
    <n v="7131"/>
    <n v="718"/>
    <n v="12"/>
    <x v="0"/>
    <x v="1"/>
    <x v="0"/>
    <x v="140"/>
    <x v="145"/>
    <x v="2"/>
    <s v="Buffalo"/>
    <s v="May"/>
    <x v="3"/>
  </r>
  <r>
    <s v="B-25747"/>
    <n v="7131"/>
    <n v="718"/>
    <n v="12"/>
    <x v="0"/>
    <x v="1"/>
    <x v="0"/>
    <x v="141"/>
    <x v="146"/>
    <x v="0"/>
    <s v="Tampa"/>
    <s v="September"/>
    <x v="10"/>
  </r>
  <r>
    <s v="B-25747"/>
    <n v="4200"/>
    <n v="855"/>
    <n v="10"/>
    <x v="1"/>
    <x v="6"/>
    <x v="2"/>
    <x v="140"/>
    <x v="145"/>
    <x v="2"/>
    <s v="Buffalo"/>
    <s v="May"/>
    <x v="3"/>
  </r>
  <r>
    <s v="B-25747"/>
    <n v="4200"/>
    <n v="855"/>
    <n v="10"/>
    <x v="1"/>
    <x v="6"/>
    <x v="2"/>
    <x v="141"/>
    <x v="146"/>
    <x v="0"/>
    <s v="Tampa"/>
    <s v="September"/>
    <x v="10"/>
  </r>
  <r>
    <s v="B-26322"/>
    <n v="5934"/>
    <n v="1563"/>
    <n v="2"/>
    <x v="1"/>
    <x v="6"/>
    <x v="2"/>
    <x v="142"/>
    <x v="147"/>
    <x v="1"/>
    <s v="Peoria"/>
    <s v="September"/>
    <x v="10"/>
  </r>
  <r>
    <s v="B-26613"/>
    <n v="2701"/>
    <n v="322"/>
    <n v="11"/>
    <x v="0"/>
    <x v="1"/>
    <x v="0"/>
    <x v="143"/>
    <x v="148"/>
    <x v="2"/>
    <s v="New York City"/>
    <s v="June"/>
    <x v="0"/>
  </r>
  <r>
    <s v="B-26613"/>
    <n v="7273"/>
    <n v="2702"/>
    <n v="18"/>
    <x v="1"/>
    <x v="8"/>
    <x v="4"/>
    <x v="143"/>
    <x v="148"/>
    <x v="2"/>
    <s v="New York City"/>
    <s v="June"/>
    <x v="0"/>
  </r>
  <r>
    <s v="B-25413"/>
    <n v="2465"/>
    <n v="699"/>
    <n v="18"/>
    <x v="1"/>
    <x v="6"/>
    <x v="1"/>
    <x v="144"/>
    <x v="149"/>
    <x v="3"/>
    <s v="San Francisco"/>
    <s v="May"/>
    <x v="3"/>
  </r>
  <r>
    <s v="B-26466"/>
    <n v="3479"/>
    <n v="1087"/>
    <n v="2"/>
    <x v="1"/>
    <x v="6"/>
    <x v="2"/>
    <x v="145"/>
    <x v="150"/>
    <x v="4"/>
    <s v="Dallas"/>
    <s v="October"/>
    <x v="4"/>
  </r>
  <r>
    <s v="B-26466"/>
    <n v="5457"/>
    <n v="1765"/>
    <n v="7"/>
    <x v="0"/>
    <x v="1"/>
    <x v="2"/>
    <x v="145"/>
    <x v="150"/>
    <x v="4"/>
    <s v="Dallas"/>
    <s v="October"/>
    <x v="4"/>
  </r>
  <r>
    <s v="B-26610"/>
    <n v="4957"/>
    <n v="1152"/>
    <n v="8"/>
    <x v="1"/>
    <x v="6"/>
    <x v="3"/>
    <x v="146"/>
    <x v="151"/>
    <x v="5"/>
    <s v="Cleveland"/>
    <s v="March"/>
    <x v="6"/>
  </r>
  <r>
    <s v="B-26209"/>
    <n v="4404"/>
    <n v="858"/>
    <n v="17"/>
    <x v="1"/>
    <x v="2"/>
    <x v="1"/>
    <x v="147"/>
    <x v="152"/>
    <x v="5"/>
    <s v="Columbus"/>
    <s v="March"/>
    <x v="6"/>
  </r>
  <r>
    <s v="B-26209"/>
    <n v="8776"/>
    <n v="2529"/>
    <n v="15"/>
    <x v="2"/>
    <x v="7"/>
    <x v="3"/>
    <x v="147"/>
    <x v="152"/>
    <x v="5"/>
    <s v="Columbus"/>
    <s v="March"/>
    <x v="6"/>
  </r>
  <r>
    <s v="B-26622"/>
    <n v="9536"/>
    <n v="1437"/>
    <n v="9"/>
    <x v="0"/>
    <x v="10"/>
    <x v="0"/>
    <x v="148"/>
    <x v="153"/>
    <x v="0"/>
    <s v="Orlando"/>
    <s v="April"/>
    <x v="11"/>
  </r>
  <r>
    <s v="B-26622"/>
    <n v="2225"/>
    <n v="589"/>
    <n v="7"/>
    <x v="2"/>
    <x v="7"/>
    <x v="3"/>
    <x v="148"/>
    <x v="153"/>
    <x v="0"/>
    <s v="Orlando"/>
    <s v="April"/>
    <x v="11"/>
  </r>
  <r>
    <s v="B-26601"/>
    <n v="9574"/>
    <n v="4045"/>
    <n v="19"/>
    <x v="2"/>
    <x v="11"/>
    <x v="0"/>
    <x v="149"/>
    <x v="154"/>
    <x v="3"/>
    <s v="San Francisco"/>
    <s v="March"/>
    <x v="6"/>
  </r>
  <r>
    <s v="B-26601"/>
    <n v="4382"/>
    <n v="482"/>
    <n v="17"/>
    <x v="0"/>
    <x v="0"/>
    <x v="4"/>
    <x v="149"/>
    <x v="154"/>
    <x v="3"/>
    <s v="San Francisco"/>
    <s v="March"/>
    <x v="6"/>
  </r>
  <r>
    <s v="B-25894"/>
    <n v="8200"/>
    <n v="257"/>
    <n v="19"/>
    <x v="0"/>
    <x v="3"/>
    <x v="4"/>
    <x v="150"/>
    <x v="155"/>
    <x v="5"/>
    <s v="Cincinnati"/>
    <s v="March"/>
    <x v="6"/>
  </r>
  <r>
    <s v="B-25894"/>
    <n v="9316"/>
    <n v="3003"/>
    <n v="13"/>
    <x v="2"/>
    <x v="7"/>
    <x v="3"/>
    <x v="150"/>
    <x v="155"/>
    <x v="5"/>
    <s v="Cincinnati"/>
    <s v="March"/>
    <x v="6"/>
  </r>
  <r>
    <s v="B-25894"/>
    <n v="6379"/>
    <n v="3128"/>
    <n v="15"/>
    <x v="0"/>
    <x v="0"/>
    <x v="4"/>
    <x v="150"/>
    <x v="155"/>
    <x v="5"/>
    <s v="Cincinnati"/>
    <s v="March"/>
    <x v="6"/>
  </r>
  <r>
    <s v="B-26969"/>
    <n v="3348"/>
    <n v="568"/>
    <n v="5"/>
    <x v="1"/>
    <x v="6"/>
    <x v="3"/>
    <x v="151"/>
    <x v="156"/>
    <x v="5"/>
    <s v="Cleveland"/>
    <s v="March"/>
    <x v="6"/>
  </r>
  <r>
    <s v="B-26969"/>
    <n v="3348"/>
    <n v="568"/>
    <n v="5"/>
    <x v="1"/>
    <x v="6"/>
    <x v="3"/>
    <x v="152"/>
    <x v="157"/>
    <x v="2"/>
    <s v="Rochester"/>
    <s v="April"/>
    <x v="11"/>
  </r>
  <r>
    <s v="B-26969"/>
    <n v="8856"/>
    <n v="2020"/>
    <n v="9"/>
    <x v="1"/>
    <x v="2"/>
    <x v="1"/>
    <x v="151"/>
    <x v="156"/>
    <x v="5"/>
    <s v="Cleveland"/>
    <s v="March"/>
    <x v="6"/>
  </r>
  <r>
    <s v="B-26969"/>
    <n v="8856"/>
    <n v="2020"/>
    <n v="9"/>
    <x v="1"/>
    <x v="2"/>
    <x v="1"/>
    <x v="152"/>
    <x v="157"/>
    <x v="2"/>
    <s v="Rochester"/>
    <s v="April"/>
    <x v="11"/>
  </r>
  <r>
    <s v="B-26312"/>
    <n v="1760"/>
    <n v="619"/>
    <n v="16"/>
    <x v="2"/>
    <x v="7"/>
    <x v="1"/>
    <x v="153"/>
    <x v="158"/>
    <x v="5"/>
    <s v="Columbus"/>
    <s v="September"/>
    <x v="10"/>
  </r>
  <r>
    <s v="B-26312"/>
    <n v="1760"/>
    <n v="619"/>
    <n v="16"/>
    <x v="2"/>
    <x v="7"/>
    <x v="1"/>
    <x v="154"/>
    <x v="159"/>
    <x v="4"/>
    <s v="Houston"/>
    <s v="January"/>
    <x v="8"/>
  </r>
  <r>
    <s v="B-26312"/>
    <n v="6351"/>
    <n v="986"/>
    <n v="15"/>
    <x v="0"/>
    <x v="1"/>
    <x v="0"/>
    <x v="153"/>
    <x v="158"/>
    <x v="5"/>
    <s v="Columbus"/>
    <s v="September"/>
    <x v="10"/>
  </r>
  <r>
    <s v="B-26312"/>
    <n v="6351"/>
    <n v="986"/>
    <n v="15"/>
    <x v="0"/>
    <x v="1"/>
    <x v="0"/>
    <x v="154"/>
    <x v="159"/>
    <x v="4"/>
    <s v="Houston"/>
    <s v="January"/>
    <x v="8"/>
  </r>
  <r>
    <s v="B-26837"/>
    <n v="869"/>
    <n v="373"/>
    <n v="14"/>
    <x v="1"/>
    <x v="8"/>
    <x v="3"/>
    <x v="155"/>
    <x v="160"/>
    <x v="2"/>
    <s v="New York City"/>
    <s v="July"/>
    <x v="2"/>
  </r>
  <r>
    <s v="B-26837"/>
    <n v="869"/>
    <n v="373"/>
    <n v="14"/>
    <x v="1"/>
    <x v="8"/>
    <x v="3"/>
    <x v="156"/>
    <x v="161"/>
    <x v="5"/>
    <s v="Cleveland"/>
    <s v="April"/>
    <x v="11"/>
  </r>
  <r>
    <s v="B-26837"/>
    <n v="1486"/>
    <n v="114"/>
    <n v="7"/>
    <x v="2"/>
    <x v="11"/>
    <x v="0"/>
    <x v="155"/>
    <x v="160"/>
    <x v="2"/>
    <s v="New York City"/>
    <s v="July"/>
    <x v="2"/>
  </r>
  <r>
    <s v="B-26837"/>
    <n v="1486"/>
    <n v="114"/>
    <n v="7"/>
    <x v="2"/>
    <x v="11"/>
    <x v="0"/>
    <x v="156"/>
    <x v="161"/>
    <x v="5"/>
    <s v="Cleveland"/>
    <s v="April"/>
    <x v="11"/>
  </r>
  <r>
    <s v="B-26166"/>
    <n v="2999"/>
    <n v="145"/>
    <n v="13"/>
    <x v="1"/>
    <x v="9"/>
    <x v="4"/>
    <x v="157"/>
    <x v="162"/>
    <x v="1"/>
    <s v="Chicago"/>
    <s v="August"/>
    <x v="9"/>
  </r>
  <r>
    <s v="B-26166"/>
    <n v="5142"/>
    <n v="1916"/>
    <n v="20"/>
    <x v="1"/>
    <x v="8"/>
    <x v="2"/>
    <x v="157"/>
    <x v="162"/>
    <x v="1"/>
    <s v="Chicago"/>
    <s v="August"/>
    <x v="9"/>
  </r>
  <r>
    <s v="B-25695"/>
    <n v="1239"/>
    <n v="575"/>
    <n v="17"/>
    <x v="0"/>
    <x v="3"/>
    <x v="0"/>
    <x v="158"/>
    <x v="163"/>
    <x v="2"/>
    <s v="Rochester"/>
    <s v="December"/>
    <x v="1"/>
  </r>
  <r>
    <s v="B-25695"/>
    <n v="1239"/>
    <n v="575"/>
    <n v="17"/>
    <x v="0"/>
    <x v="3"/>
    <x v="0"/>
    <x v="159"/>
    <x v="164"/>
    <x v="1"/>
    <s v="Springfield"/>
    <s v="June"/>
    <x v="0"/>
  </r>
  <r>
    <s v="B-25695"/>
    <n v="1262"/>
    <n v="515"/>
    <n v="16"/>
    <x v="0"/>
    <x v="0"/>
    <x v="2"/>
    <x v="158"/>
    <x v="163"/>
    <x v="2"/>
    <s v="Rochester"/>
    <s v="December"/>
    <x v="1"/>
  </r>
  <r>
    <s v="B-25695"/>
    <n v="1262"/>
    <n v="515"/>
    <n v="16"/>
    <x v="0"/>
    <x v="0"/>
    <x v="2"/>
    <x v="159"/>
    <x v="164"/>
    <x v="1"/>
    <s v="Springfield"/>
    <s v="June"/>
    <x v="0"/>
  </r>
  <r>
    <s v="B-26068"/>
    <n v="1033"/>
    <n v="254"/>
    <n v="5"/>
    <x v="2"/>
    <x v="11"/>
    <x v="4"/>
    <x v="160"/>
    <x v="165"/>
    <x v="2"/>
    <s v="Rochester"/>
    <s v="August"/>
    <x v="9"/>
  </r>
  <r>
    <s v="B-26023"/>
    <n v="1518"/>
    <n v="159"/>
    <n v="19"/>
    <x v="0"/>
    <x v="1"/>
    <x v="0"/>
    <x v="161"/>
    <x v="166"/>
    <x v="3"/>
    <s v="San Diego"/>
    <s v="September"/>
    <x v="10"/>
  </r>
  <r>
    <s v="B-26677"/>
    <n v="8581"/>
    <n v="2444"/>
    <n v="2"/>
    <x v="1"/>
    <x v="8"/>
    <x v="1"/>
    <x v="162"/>
    <x v="167"/>
    <x v="1"/>
    <s v="Peoria"/>
    <s v="December"/>
    <x v="1"/>
  </r>
  <r>
    <s v="B-26677"/>
    <n v="8581"/>
    <n v="2444"/>
    <n v="2"/>
    <x v="1"/>
    <x v="8"/>
    <x v="1"/>
    <x v="163"/>
    <x v="168"/>
    <x v="0"/>
    <s v="Orlando"/>
    <s v="November"/>
    <x v="5"/>
  </r>
  <r>
    <s v="B-25701"/>
    <n v="1167"/>
    <n v="463"/>
    <n v="5"/>
    <x v="1"/>
    <x v="2"/>
    <x v="0"/>
    <x v="164"/>
    <x v="169"/>
    <x v="4"/>
    <s v="Austin"/>
    <s v="September"/>
    <x v="10"/>
  </r>
  <r>
    <s v="B-25701"/>
    <n v="2841"/>
    <n v="803"/>
    <n v="20"/>
    <x v="0"/>
    <x v="3"/>
    <x v="3"/>
    <x v="164"/>
    <x v="169"/>
    <x v="4"/>
    <s v="Austin"/>
    <s v="September"/>
    <x v="10"/>
  </r>
  <r>
    <s v="B-25701"/>
    <n v="5680"/>
    <n v="2159"/>
    <n v="19"/>
    <x v="2"/>
    <x v="4"/>
    <x v="0"/>
    <x v="164"/>
    <x v="169"/>
    <x v="4"/>
    <s v="Austin"/>
    <s v="September"/>
    <x v="10"/>
  </r>
  <r>
    <s v="B-26523"/>
    <n v="8204"/>
    <n v="2382"/>
    <n v="6"/>
    <x v="1"/>
    <x v="2"/>
    <x v="0"/>
    <x v="165"/>
    <x v="170"/>
    <x v="1"/>
    <s v="Chicago"/>
    <s v="March"/>
    <x v="6"/>
  </r>
  <r>
    <s v="B-26523"/>
    <n v="8204"/>
    <n v="2382"/>
    <n v="6"/>
    <x v="1"/>
    <x v="2"/>
    <x v="0"/>
    <x v="97"/>
    <x v="171"/>
    <x v="2"/>
    <s v="Buffalo"/>
    <s v="October"/>
    <x v="4"/>
  </r>
  <r>
    <s v="B-26523"/>
    <n v="2850"/>
    <n v="904"/>
    <n v="6"/>
    <x v="0"/>
    <x v="10"/>
    <x v="2"/>
    <x v="165"/>
    <x v="170"/>
    <x v="1"/>
    <s v="Chicago"/>
    <s v="March"/>
    <x v="6"/>
  </r>
  <r>
    <s v="B-26523"/>
    <n v="2850"/>
    <n v="904"/>
    <n v="6"/>
    <x v="0"/>
    <x v="10"/>
    <x v="2"/>
    <x v="97"/>
    <x v="171"/>
    <x v="2"/>
    <s v="Buffalo"/>
    <s v="October"/>
    <x v="4"/>
  </r>
  <r>
    <s v="B-25880"/>
    <n v="907"/>
    <n v="391"/>
    <n v="9"/>
    <x v="1"/>
    <x v="2"/>
    <x v="3"/>
    <x v="166"/>
    <x v="172"/>
    <x v="2"/>
    <s v="New York City"/>
    <s v="August"/>
    <x v="9"/>
  </r>
  <r>
    <s v="B-26898"/>
    <n v="2174"/>
    <n v="265"/>
    <n v="19"/>
    <x v="1"/>
    <x v="2"/>
    <x v="3"/>
    <x v="167"/>
    <x v="173"/>
    <x v="5"/>
    <s v="Cincinnati"/>
    <s v="April"/>
    <x v="11"/>
  </r>
  <r>
    <s v="B-26898"/>
    <n v="8541"/>
    <n v="2029"/>
    <n v="12"/>
    <x v="0"/>
    <x v="0"/>
    <x v="3"/>
    <x v="167"/>
    <x v="173"/>
    <x v="5"/>
    <s v="Cincinnati"/>
    <s v="April"/>
    <x v="11"/>
  </r>
  <r>
    <s v="B-26898"/>
    <n v="1931"/>
    <n v="551"/>
    <n v="3"/>
    <x v="2"/>
    <x v="11"/>
    <x v="2"/>
    <x v="167"/>
    <x v="173"/>
    <x v="5"/>
    <s v="Cincinnati"/>
    <s v="April"/>
    <x v="11"/>
  </r>
  <r>
    <s v="B-26035"/>
    <n v="1281"/>
    <n v="340"/>
    <n v="3"/>
    <x v="0"/>
    <x v="0"/>
    <x v="1"/>
    <x v="168"/>
    <x v="174"/>
    <x v="4"/>
    <s v="Austin"/>
    <s v="December"/>
    <x v="1"/>
  </r>
  <r>
    <s v="B-26035"/>
    <n v="2404"/>
    <n v="253"/>
    <n v="15"/>
    <x v="0"/>
    <x v="3"/>
    <x v="4"/>
    <x v="168"/>
    <x v="174"/>
    <x v="4"/>
    <s v="Austin"/>
    <s v="December"/>
    <x v="1"/>
  </r>
  <r>
    <s v="B-25573"/>
    <n v="2119"/>
    <n v="196"/>
    <n v="1"/>
    <x v="2"/>
    <x v="7"/>
    <x v="4"/>
    <x v="169"/>
    <x v="175"/>
    <x v="3"/>
    <s v="Los Angeles"/>
    <s v="August"/>
    <x v="9"/>
  </r>
  <r>
    <s v="B-25463"/>
    <n v="3137"/>
    <n v="571"/>
    <n v="9"/>
    <x v="1"/>
    <x v="2"/>
    <x v="1"/>
    <x v="170"/>
    <x v="176"/>
    <x v="1"/>
    <s v="Chicago"/>
    <s v="February"/>
    <x v="7"/>
  </r>
  <r>
    <s v="B-26277"/>
    <n v="2323"/>
    <n v="727"/>
    <n v="7"/>
    <x v="2"/>
    <x v="4"/>
    <x v="4"/>
    <x v="171"/>
    <x v="177"/>
    <x v="4"/>
    <s v="Dallas"/>
    <s v="February"/>
    <x v="7"/>
  </r>
  <r>
    <s v="B-26277"/>
    <n v="1368"/>
    <n v="406"/>
    <n v="9"/>
    <x v="2"/>
    <x v="11"/>
    <x v="0"/>
    <x v="171"/>
    <x v="177"/>
    <x v="4"/>
    <s v="Dallas"/>
    <s v="February"/>
    <x v="7"/>
  </r>
  <r>
    <s v="B-26508"/>
    <n v="9204"/>
    <n v="3289"/>
    <n v="16"/>
    <x v="0"/>
    <x v="3"/>
    <x v="3"/>
    <x v="172"/>
    <x v="178"/>
    <x v="0"/>
    <s v="Miami"/>
    <s v="February"/>
    <x v="7"/>
  </r>
  <r>
    <s v="B-26508"/>
    <n v="9204"/>
    <n v="3289"/>
    <n v="16"/>
    <x v="0"/>
    <x v="3"/>
    <x v="3"/>
    <x v="173"/>
    <x v="179"/>
    <x v="0"/>
    <s v="Miami"/>
    <s v="June"/>
    <x v="0"/>
  </r>
  <r>
    <s v="B-26508"/>
    <n v="9894"/>
    <n v="3698"/>
    <n v="20"/>
    <x v="1"/>
    <x v="8"/>
    <x v="2"/>
    <x v="172"/>
    <x v="178"/>
    <x v="0"/>
    <s v="Miami"/>
    <s v="February"/>
    <x v="7"/>
  </r>
  <r>
    <s v="B-26508"/>
    <n v="9894"/>
    <n v="3698"/>
    <n v="20"/>
    <x v="1"/>
    <x v="8"/>
    <x v="2"/>
    <x v="173"/>
    <x v="179"/>
    <x v="0"/>
    <s v="Miami"/>
    <s v="June"/>
    <x v="0"/>
  </r>
  <r>
    <s v="B-26723"/>
    <n v="5322"/>
    <n v="1423"/>
    <n v="18"/>
    <x v="2"/>
    <x v="7"/>
    <x v="4"/>
    <x v="174"/>
    <x v="180"/>
    <x v="4"/>
    <s v="Houston"/>
    <s v="December"/>
    <x v="1"/>
  </r>
  <r>
    <s v="B-26723"/>
    <n v="5322"/>
    <n v="1423"/>
    <n v="18"/>
    <x v="2"/>
    <x v="7"/>
    <x v="4"/>
    <x v="175"/>
    <x v="181"/>
    <x v="4"/>
    <s v="Dallas"/>
    <s v="December"/>
    <x v="1"/>
  </r>
  <r>
    <s v="B-25526"/>
    <n v="2666"/>
    <n v="559"/>
    <n v="14"/>
    <x v="2"/>
    <x v="5"/>
    <x v="4"/>
    <x v="176"/>
    <x v="182"/>
    <x v="5"/>
    <s v="Cleveland"/>
    <s v="July"/>
    <x v="2"/>
  </r>
  <r>
    <s v="B-25645"/>
    <n v="8383"/>
    <n v="937"/>
    <n v="4"/>
    <x v="2"/>
    <x v="7"/>
    <x v="0"/>
    <x v="177"/>
    <x v="183"/>
    <x v="0"/>
    <s v="Orlando"/>
    <s v="May"/>
    <x v="3"/>
  </r>
  <r>
    <s v="B-25757"/>
    <n v="7560"/>
    <n v="821"/>
    <n v="4"/>
    <x v="1"/>
    <x v="8"/>
    <x v="2"/>
    <x v="178"/>
    <x v="184"/>
    <x v="1"/>
    <s v="Chicago"/>
    <s v="October"/>
    <x v="4"/>
  </r>
  <r>
    <s v="B-26716"/>
    <n v="1314"/>
    <n v="490"/>
    <n v="16"/>
    <x v="2"/>
    <x v="7"/>
    <x v="0"/>
    <x v="179"/>
    <x v="185"/>
    <x v="2"/>
    <s v="Buffalo"/>
    <s v="November"/>
    <x v="5"/>
  </r>
  <r>
    <s v="B-26716"/>
    <n v="4390"/>
    <n v="179"/>
    <n v="1"/>
    <x v="2"/>
    <x v="4"/>
    <x v="1"/>
    <x v="179"/>
    <x v="185"/>
    <x v="2"/>
    <s v="Buffalo"/>
    <s v="November"/>
    <x v="5"/>
  </r>
  <r>
    <s v="B-26716"/>
    <n v="1150"/>
    <n v="58"/>
    <n v="7"/>
    <x v="1"/>
    <x v="9"/>
    <x v="1"/>
    <x v="179"/>
    <x v="185"/>
    <x v="2"/>
    <s v="Buffalo"/>
    <s v="November"/>
    <x v="5"/>
  </r>
  <r>
    <s v="B-25424"/>
    <n v="1574"/>
    <n v="258"/>
    <n v="17"/>
    <x v="1"/>
    <x v="2"/>
    <x v="2"/>
    <x v="180"/>
    <x v="186"/>
    <x v="3"/>
    <s v="San Diego"/>
    <s v="September"/>
    <x v="10"/>
  </r>
  <r>
    <s v="B-25424"/>
    <n v="5635"/>
    <n v="318"/>
    <n v="17"/>
    <x v="1"/>
    <x v="9"/>
    <x v="0"/>
    <x v="180"/>
    <x v="186"/>
    <x v="3"/>
    <s v="San Diego"/>
    <s v="September"/>
    <x v="10"/>
  </r>
  <r>
    <s v="B-25424"/>
    <n v="6515"/>
    <n v="961"/>
    <n v="11"/>
    <x v="2"/>
    <x v="7"/>
    <x v="1"/>
    <x v="180"/>
    <x v="186"/>
    <x v="3"/>
    <s v="San Diego"/>
    <s v="September"/>
    <x v="10"/>
  </r>
  <r>
    <s v="B-26453"/>
    <n v="1231"/>
    <n v="214"/>
    <n v="20"/>
    <x v="0"/>
    <x v="3"/>
    <x v="1"/>
    <x v="181"/>
    <x v="187"/>
    <x v="5"/>
    <s v="Columbus"/>
    <s v="January"/>
    <x v="8"/>
  </r>
  <r>
    <s v="B-26453"/>
    <n v="1231"/>
    <n v="214"/>
    <n v="20"/>
    <x v="0"/>
    <x v="3"/>
    <x v="1"/>
    <x v="182"/>
    <x v="188"/>
    <x v="2"/>
    <s v="Rochester"/>
    <s v="June"/>
    <x v="0"/>
  </r>
  <r>
    <s v="B-26425"/>
    <n v="6891"/>
    <n v="2529"/>
    <n v="3"/>
    <x v="1"/>
    <x v="9"/>
    <x v="1"/>
    <x v="183"/>
    <x v="189"/>
    <x v="5"/>
    <s v="Cleveland"/>
    <s v="May"/>
    <x v="3"/>
  </r>
  <r>
    <s v="B-25843"/>
    <n v="7524"/>
    <n v="2308"/>
    <n v="15"/>
    <x v="0"/>
    <x v="3"/>
    <x v="2"/>
    <x v="184"/>
    <x v="190"/>
    <x v="4"/>
    <s v="Austin"/>
    <s v="December"/>
    <x v="1"/>
  </r>
  <r>
    <s v="B-25843"/>
    <n v="6864"/>
    <n v="1824"/>
    <n v="14"/>
    <x v="0"/>
    <x v="1"/>
    <x v="3"/>
    <x v="184"/>
    <x v="190"/>
    <x v="4"/>
    <s v="Austin"/>
    <s v="December"/>
    <x v="1"/>
  </r>
  <r>
    <s v="B-25486"/>
    <n v="4215"/>
    <n v="432"/>
    <n v="14"/>
    <x v="2"/>
    <x v="5"/>
    <x v="1"/>
    <x v="185"/>
    <x v="191"/>
    <x v="5"/>
    <s v="Columbus"/>
    <s v="February"/>
    <x v="7"/>
  </r>
  <r>
    <s v="B-26975"/>
    <n v="622"/>
    <n v="218"/>
    <n v="19"/>
    <x v="2"/>
    <x v="11"/>
    <x v="3"/>
    <x v="186"/>
    <x v="192"/>
    <x v="3"/>
    <s v="San Diego"/>
    <s v="June"/>
    <x v="0"/>
  </r>
  <r>
    <s v="B-26975"/>
    <n v="1755"/>
    <n v="495"/>
    <n v="18"/>
    <x v="1"/>
    <x v="2"/>
    <x v="0"/>
    <x v="186"/>
    <x v="192"/>
    <x v="3"/>
    <s v="San Diego"/>
    <s v="June"/>
    <x v="0"/>
  </r>
  <r>
    <s v="B-26975"/>
    <n v="8020"/>
    <n v="3898"/>
    <n v="20"/>
    <x v="0"/>
    <x v="0"/>
    <x v="2"/>
    <x v="186"/>
    <x v="192"/>
    <x v="3"/>
    <s v="San Diego"/>
    <s v="June"/>
    <x v="0"/>
  </r>
  <r>
    <s v="B-26890"/>
    <n v="7333"/>
    <n v="1576"/>
    <n v="4"/>
    <x v="0"/>
    <x v="3"/>
    <x v="3"/>
    <x v="187"/>
    <x v="193"/>
    <x v="2"/>
    <s v="Buffalo"/>
    <s v="June"/>
    <x v="0"/>
  </r>
  <r>
    <s v="B-26125"/>
    <n v="7690"/>
    <n v="1134"/>
    <n v="4"/>
    <x v="0"/>
    <x v="0"/>
    <x v="4"/>
    <x v="188"/>
    <x v="194"/>
    <x v="2"/>
    <s v="Rochester"/>
    <s v="October"/>
    <x v="4"/>
  </r>
  <r>
    <s v="B-26125"/>
    <n v="912"/>
    <n v="246"/>
    <n v="2"/>
    <x v="2"/>
    <x v="7"/>
    <x v="2"/>
    <x v="188"/>
    <x v="194"/>
    <x v="2"/>
    <s v="Rochester"/>
    <s v="October"/>
    <x v="4"/>
  </r>
  <r>
    <s v="B-26489"/>
    <n v="2791"/>
    <n v="894"/>
    <n v="14"/>
    <x v="0"/>
    <x v="3"/>
    <x v="4"/>
    <x v="189"/>
    <x v="195"/>
    <x v="4"/>
    <s v="Austin"/>
    <s v="October"/>
    <x v="4"/>
  </r>
  <r>
    <s v="B-26489"/>
    <n v="2791"/>
    <n v="894"/>
    <n v="14"/>
    <x v="0"/>
    <x v="3"/>
    <x v="4"/>
    <x v="190"/>
    <x v="196"/>
    <x v="5"/>
    <s v="Cincinnati"/>
    <s v="October"/>
    <x v="4"/>
  </r>
  <r>
    <s v="B-26489"/>
    <n v="2791"/>
    <n v="894"/>
    <n v="14"/>
    <x v="0"/>
    <x v="3"/>
    <x v="4"/>
    <x v="191"/>
    <x v="197"/>
    <x v="4"/>
    <s v="Dallas"/>
    <s v="February"/>
    <x v="7"/>
  </r>
  <r>
    <s v="B-26489"/>
    <n v="6223"/>
    <n v="1478"/>
    <n v="3"/>
    <x v="2"/>
    <x v="7"/>
    <x v="1"/>
    <x v="189"/>
    <x v="195"/>
    <x v="4"/>
    <s v="Austin"/>
    <s v="October"/>
    <x v="4"/>
  </r>
  <r>
    <s v="B-26489"/>
    <n v="6223"/>
    <n v="1478"/>
    <n v="3"/>
    <x v="2"/>
    <x v="7"/>
    <x v="1"/>
    <x v="190"/>
    <x v="196"/>
    <x v="5"/>
    <s v="Cincinnati"/>
    <s v="October"/>
    <x v="4"/>
  </r>
  <r>
    <s v="B-26489"/>
    <n v="6223"/>
    <n v="1478"/>
    <n v="3"/>
    <x v="2"/>
    <x v="7"/>
    <x v="1"/>
    <x v="191"/>
    <x v="197"/>
    <x v="4"/>
    <s v="Dallas"/>
    <s v="February"/>
    <x v="7"/>
  </r>
  <r>
    <s v="B-26489"/>
    <n v="8943"/>
    <n v="3121"/>
    <n v="17"/>
    <x v="2"/>
    <x v="5"/>
    <x v="1"/>
    <x v="189"/>
    <x v="195"/>
    <x v="4"/>
    <s v="Austin"/>
    <s v="October"/>
    <x v="4"/>
  </r>
  <r>
    <s v="B-26489"/>
    <n v="8943"/>
    <n v="3121"/>
    <n v="17"/>
    <x v="2"/>
    <x v="5"/>
    <x v="1"/>
    <x v="190"/>
    <x v="196"/>
    <x v="5"/>
    <s v="Cincinnati"/>
    <s v="October"/>
    <x v="4"/>
  </r>
  <r>
    <s v="B-26489"/>
    <n v="8943"/>
    <n v="3121"/>
    <n v="17"/>
    <x v="2"/>
    <x v="5"/>
    <x v="1"/>
    <x v="191"/>
    <x v="197"/>
    <x v="4"/>
    <s v="Dallas"/>
    <s v="February"/>
    <x v="7"/>
  </r>
  <r>
    <s v="B-26489"/>
    <n v="3297"/>
    <n v="102"/>
    <n v="12"/>
    <x v="0"/>
    <x v="10"/>
    <x v="3"/>
    <x v="189"/>
    <x v="195"/>
    <x v="4"/>
    <s v="Austin"/>
    <s v="October"/>
    <x v="4"/>
  </r>
  <r>
    <s v="B-26489"/>
    <n v="3297"/>
    <n v="102"/>
    <n v="12"/>
    <x v="0"/>
    <x v="10"/>
    <x v="3"/>
    <x v="190"/>
    <x v="196"/>
    <x v="5"/>
    <s v="Cincinnati"/>
    <s v="October"/>
    <x v="4"/>
  </r>
  <r>
    <s v="B-26489"/>
    <n v="3297"/>
    <n v="102"/>
    <n v="12"/>
    <x v="0"/>
    <x v="10"/>
    <x v="3"/>
    <x v="191"/>
    <x v="197"/>
    <x v="4"/>
    <s v="Dallas"/>
    <s v="February"/>
    <x v="7"/>
  </r>
  <r>
    <s v="B-26043"/>
    <n v="8769"/>
    <n v="1989"/>
    <n v="20"/>
    <x v="1"/>
    <x v="8"/>
    <x v="0"/>
    <x v="192"/>
    <x v="198"/>
    <x v="1"/>
    <s v="Chicago"/>
    <s v="November"/>
    <x v="5"/>
  </r>
  <r>
    <s v="B-26557"/>
    <n v="9057"/>
    <n v="1888"/>
    <n v="19"/>
    <x v="0"/>
    <x v="1"/>
    <x v="4"/>
    <x v="193"/>
    <x v="199"/>
    <x v="0"/>
    <s v="Orlando"/>
    <s v="May"/>
    <x v="3"/>
  </r>
  <r>
    <s v="B-26557"/>
    <n v="6864"/>
    <n v="3275"/>
    <n v="11"/>
    <x v="2"/>
    <x v="4"/>
    <x v="3"/>
    <x v="193"/>
    <x v="199"/>
    <x v="0"/>
    <s v="Orlando"/>
    <s v="May"/>
    <x v="3"/>
  </r>
  <r>
    <s v="B-26557"/>
    <n v="9200"/>
    <n v="809"/>
    <n v="13"/>
    <x v="0"/>
    <x v="3"/>
    <x v="4"/>
    <x v="193"/>
    <x v="199"/>
    <x v="0"/>
    <s v="Orlando"/>
    <s v="May"/>
    <x v="3"/>
  </r>
  <r>
    <s v="B-25243"/>
    <n v="6113"/>
    <n v="2508"/>
    <n v="6"/>
    <x v="0"/>
    <x v="3"/>
    <x v="0"/>
    <x v="194"/>
    <x v="200"/>
    <x v="0"/>
    <s v="Orlando"/>
    <s v="June"/>
    <x v="0"/>
  </r>
  <r>
    <s v="B-25243"/>
    <n v="7733"/>
    <n v="2784"/>
    <n v="15"/>
    <x v="2"/>
    <x v="4"/>
    <x v="2"/>
    <x v="194"/>
    <x v="200"/>
    <x v="0"/>
    <s v="Orlando"/>
    <s v="June"/>
    <x v="0"/>
  </r>
  <r>
    <s v="B-25243"/>
    <n v="8524"/>
    <n v="154"/>
    <n v="14"/>
    <x v="2"/>
    <x v="4"/>
    <x v="4"/>
    <x v="194"/>
    <x v="200"/>
    <x v="0"/>
    <s v="Orlando"/>
    <s v="June"/>
    <x v="0"/>
  </r>
  <r>
    <s v="B-25243"/>
    <n v="6187"/>
    <n v="2344"/>
    <n v="15"/>
    <x v="2"/>
    <x v="11"/>
    <x v="2"/>
    <x v="194"/>
    <x v="200"/>
    <x v="0"/>
    <s v="Orlando"/>
    <s v="June"/>
    <x v="0"/>
  </r>
  <r>
    <s v="B-26932"/>
    <n v="4364"/>
    <n v="148"/>
    <n v="18"/>
    <x v="2"/>
    <x v="4"/>
    <x v="2"/>
    <x v="195"/>
    <x v="201"/>
    <x v="5"/>
    <s v="Cincinnati"/>
    <s v="July"/>
    <x v="2"/>
  </r>
  <r>
    <s v="B-26932"/>
    <n v="736"/>
    <n v="286"/>
    <n v="12"/>
    <x v="1"/>
    <x v="2"/>
    <x v="2"/>
    <x v="195"/>
    <x v="201"/>
    <x v="5"/>
    <s v="Cincinnati"/>
    <s v="July"/>
    <x v="2"/>
  </r>
  <r>
    <s v="B-25241"/>
    <n v="9905"/>
    <n v="633"/>
    <n v="17"/>
    <x v="1"/>
    <x v="2"/>
    <x v="2"/>
    <x v="196"/>
    <x v="202"/>
    <x v="4"/>
    <s v="Dallas"/>
    <s v="July"/>
    <x v="2"/>
  </r>
  <r>
    <s v="B-25241"/>
    <n v="9905"/>
    <n v="633"/>
    <n v="17"/>
    <x v="1"/>
    <x v="2"/>
    <x v="2"/>
    <x v="197"/>
    <x v="203"/>
    <x v="0"/>
    <s v="Tampa"/>
    <s v="October"/>
    <x v="4"/>
  </r>
  <r>
    <s v="B-25044"/>
    <n v="2493"/>
    <n v="1221"/>
    <n v="9"/>
    <x v="1"/>
    <x v="8"/>
    <x v="3"/>
    <x v="198"/>
    <x v="204"/>
    <x v="1"/>
    <s v="Springfield"/>
    <s v="April"/>
    <x v="11"/>
  </r>
  <r>
    <s v="B-25044"/>
    <n v="9849"/>
    <n v="963"/>
    <n v="1"/>
    <x v="1"/>
    <x v="2"/>
    <x v="3"/>
    <x v="198"/>
    <x v="204"/>
    <x v="1"/>
    <s v="Springfield"/>
    <s v="April"/>
    <x v="11"/>
  </r>
  <r>
    <s v="B-26137"/>
    <n v="3423"/>
    <n v="804"/>
    <n v="4"/>
    <x v="0"/>
    <x v="1"/>
    <x v="3"/>
    <x v="199"/>
    <x v="205"/>
    <x v="1"/>
    <s v="Peoria"/>
    <s v="July"/>
    <x v="2"/>
  </r>
  <r>
    <s v="B-26137"/>
    <n v="3423"/>
    <n v="804"/>
    <n v="4"/>
    <x v="0"/>
    <x v="1"/>
    <x v="3"/>
    <x v="200"/>
    <x v="206"/>
    <x v="4"/>
    <s v="Dallas"/>
    <s v="July"/>
    <x v="2"/>
  </r>
  <r>
    <s v="B-26137"/>
    <n v="3423"/>
    <n v="804"/>
    <n v="4"/>
    <x v="0"/>
    <x v="1"/>
    <x v="3"/>
    <x v="201"/>
    <x v="207"/>
    <x v="4"/>
    <s v="Austin"/>
    <s v="January"/>
    <x v="8"/>
  </r>
  <r>
    <s v="B-26137"/>
    <n v="3423"/>
    <n v="804"/>
    <n v="4"/>
    <x v="0"/>
    <x v="1"/>
    <x v="3"/>
    <x v="8"/>
    <x v="208"/>
    <x v="4"/>
    <s v="Dallas"/>
    <s v="May"/>
    <x v="3"/>
  </r>
  <r>
    <s v="B-26137"/>
    <n v="3423"/>
    <n v="804"/>
    <n v="4"/>
    <x v="0"/>
    <x v="1"/>
    <x v="3"/>
    <x v="202"/>
    <x v="209"/>
    <x v="5"/>
    <s v="Cincinnati"/>
    <s v="November"/>
    <x v="5"/>
  </r>
  <r>
    <s v="B-25545"/>
    <n v="3900"/>
    <n v="115"/>
    <n v="9"/>
    <x v="2"/>
    <x v="5"/>
    <x v="4"/>
    <x v="203"/>
    <x v="210"/>
    <x v="1"/>
    <s v="Springfield"/>
    <s v="October"/>
    <x v="4"/>
  </r>
  <r>
    <s v="B-26800"/>
    <n v="8568"/>
    <n v="2419"/>
    <n v="11"/>
    <x v="0"/>
    <x v="0"/>
    <x v="0"/>
    <x v="204"/>
    <x v="211"/>
    <x v="2"/>
    <s v="Rochester"/>
    <s v="October"/>
    <x v="4"/>
  </r>
  <r>
    <s v="B-26800"/>
    <n v="3283"/>
    <n v="71"/>
    <n v="6"/>
    <x v="1"/>
    <x v="2"/>
    <x v="2"/>
    <x v="204"/>
    <x v="211"/>
    <x v="2"/>
    <s v="Rochester"/>
    <s v="October"/>
    <x v="4"/>
  </r>
  <r>
    <s v="B-26987"/>
    <n v="7643"/>
    <n v="3720"/>
    <n v="19"/>
    <x v="0"/>
    <x v="0"/>
    <x v="2"/>
    <x v="205"/>
    <x v="212"/>
    <x v="4"/>
    <s v="Dallas"/>
    <s v="July"/>
    <x v="2"/>
  </r>
  <r>
    <s v="B-26144"/>
    <n v="3461"/>
    <n v="1537"/>
    <n v="15"/>
    <x v="2"/>
    <x v="7"/>
    <x v="2"/>
    <x v="206"/>
    <x v="213"/>
    <x v="1"/>
    <s v="Chicago"/>
    <s v="August"/>
    <x v="9"/>
  </r>
  <r>
    <s v="B-26144"/>
    <n v="5714"/>
    <n v="1438"/>
    <n v="6"/>
    <x v="0"/>
    <x v="0"/>
    <x v="3"/>
    <x v="206"/>
    <x v="213"/>
    <x v="1"/>
    <s v="Chicago"/>
    <s v="August"/>
    <x v="9"/>
  </r>
  <r>
    <s v="B-26144"/>
    <n v="3853"/>
    <n v="1457"/>
    <n v="10"/>
    <x v="1"/>
    <x v="9"/>
    <x v="4"/>
    <x v="206"/>
    <x v="213"/>
    <x v="1"/>
    <s v="Chicago"/>
    <s v="August"/>
    <x v="9"/>
  </r>
  <r>
    <s v="B-25406"/>
    <n v="6016"/>
    <n v="431"/>
    <n v="20"/>
    <x v="1"/>
    <x v="2"/>
    <x v="0"/>
    <x v="207"/>
    <x v="214"/>
    <x v="1"/>
    <s v="Chicago"/>
    <s v="October"/>
    <x v="4"/>
  </r>
  <r>
    <s v="B-25658"/>
    <n v="1290"/>
    <n v="204"/>
    <n v="12"/>
    <x v="1"/>
    <x v="6"/>
    <x v="0"/>
    <x v="208"/>
    <x v="215"/>
    <x v="2"/>
    <s v="Buffalo"/>
    <s v="June"/>
    <x v="0"/>
  </r>
  <r>
    <s v="B-25658"/>
    <n v="1290"/>
    <n v="204"/>
    <n v="12"/>
    <x v="1"/>
    <x v="6"/>
    <x v="0"/>
    <x v="209"/>
    <x v="216"/>
    <x v="3"/>
    <s v="San Francisco"/>
    <s v="December"/>
    <x v="1"/>
  </r>
  <r>
    <s v="B-25733"/>
    <n v="4569"/>
    <n v="1693"/>
    <n v="10"/>
    <x v="0"/>
    <x v="1"/>
    <x v="0"/>
    <x v="210"/>
    <x v="217"/>
    <x v="1"/>
    <s v="Springfield"/>
    <s v="September"/>
    <x v="10"/>
  </r>
  <r>
    <s v="B-26993"/>
    <n v="3083"/>
    <n v="1151"/>
    <n v="16"/>
    <x v="2"/>
    <x v="11"/>
    <x v="1"/>
    <x v="211"/>
    <x v="218"/>
    <x v="0"/>
    <s v="Orlando"/>
    <s v="April"/>
    <x v="11"/>
  </r>
  <r>
    <s v="B-26964"/>
    <n v="3522"/>
    <n v="898"/>
    <n v="15"/>
    <x v="1"/>
    <x v="2"/>
    <x v="3"/>
    <x v="212"/>
    <x v="219"/>
    <x v="5"/>
    <s v="Cleveland"/>
    <s v="August"/>
    <x v="9"/>
  </r>
  <r>
    <s v="B-26964"/>
    <n v="3522"/>
    <n v="898"/>
    <n v="15"/>
    <x v="1"/>
    <x v="2"/>
    <x v="3"/>
    <x v="213"/>
    <x v="220"/>
    <x v="3"/>
    <s v="Los Angeles"/>
    <s v="January"/>
    <x v="8"/>
  </r>
  <r>
    <s v="B-26955"/>
    <n v="7301"/>
    <n v="3602"/>
    <n v="3"/>
    <x v="1"/>
    <x v="9"/>
    <x v="1"/>
    <x v="214"/>
    <x v="221"/>
    <x v="4"/>
    <s v="Houston"/>
    <s v="April"/>
    <x v="11"/>
  </r>
  <r>
    <s v="B-26059"/>
    <n v="4462"/>
    <n v="121"/>
    <n v="8"/>
    <x v="0"/>
    <x v="3"/>
    <x v="4"/>
    <x v="215"/>
    <x v="222"/>
    <x v="1"/>
    <s v="Springfield"/>
    <s v="April"/>
    <x v="11"/>
  </r>
  <r>
    <s v="B-26059"/>
    <n v="6212"/>
    <n v="1881"/>
    <n v="17"/>
    <x v="0"/>
    <x v="10"/>
    <x v="4"/>
    <x v="215"/>
    <x v="222"/>
    <x v="1"/>
    <s v="Springfield"/>
    <s v="April"/>
    <x v="11"/>
  </r>
  <r>
    <s v="B-26806"/>
    <n v="4027"/>
    <n v="1386"/>
    <n v="3"/>
    <x v="2"/>
    <x v="11"/>
    <x v="2"/>
    <x v="216"/>
    <x v="223"/>
    <x v="0"/>
    <s v="Tampa"/>
    <s v="August"/>
    <x v="9"/>
  </r>
  <r>
    <s v="B-26299"/>
    <n v="1676"/>
    <n v="330"/>
    <n v="14"/>
    <x v="0"/>
    <x v="3"/>
    <x v="2"/>
    <x v="217"/>
    <x v="224"/>
    <x v="5"/>
    <s v="Cleveland"/>
    <s v="March"/>
    <x v="6"/>
  </r>
  <r>
    <s v="B-26299"/>
    <n v="3927"/>
    <n v="1133"/>
    <n v="12"/>
    <x v="2"/>
    <x v="11"/>
    <x v="4"/>
    <x v="217"/>
    <x v="224"/>
    <x v="5"/>
    <s v="Cleveland"/>
    <s v="March"/>
    <x v="6"/>
  </r>
  <r>
    <s v="B-26299"/>
    <n v="2776"/>
    <n v="887"/>
    <n v="9"/>
    <x v="0"/>
    <x v="10"/>
    <x v="1"/>
    <x v="217"/>
    <x v="224"/>
    <x v="5"/>
    <s v="Cleveland"/>
    <s v="March"/>
    <x v="6"/>
  </r>
  <r>
    <s v="B-26743"/>
    <n v="7684"/>
    <n v="1157"/>
    <n v="12"/>
    <x v="2"/>
    <x v="7"/>
    <x v="4"/>
    <x v="218"/>
    <x v="225"/>
    <x v="1"/>
    <s v="Chicago"/>
    <s v="October"/>
    <x v="4"/>
  </r>
  <r>
    <s v="B-26743"/>
    <n v="7684"/>
    <n v="1157"/>
    <n v="12"/>
    <x v="2"/>
    <x v="7"/>
    <x v="4"/>
    <x v="219"/>
    <x v="226"/>
    <x v="2"/>
    <s v="Buffalo"/>
    <s v="June"/>
    <x v="0"/>
  </r>
  <r>
    <s v="B-26743"/>
    <n v="7684"/>
    <n v="1157"/>
    <n v="12"/>
    <x v="2"/>
    <x v="7"/>
    <x v="4"/>
    <x v="27"/>
    <x v="227"/>
    <x v="5"/>
    <s v="Columbus"/>
    <s v="August"/>
    <x v="9"/>
  </r>
  <r>
    <s v="B-26757"/>
    <n v="6008"/>
    <n v="2498"/>
    <n v="17"/>
    <x v="0"/>
    <x v="10"/>
    <x v="3"/>
    <x v="176"/>
    <x v="228"/>
    <x v="0"/>
    <s v="Miami"/>
    <s v="July"/>
    <x v="2"/>
  </r>
  <r>
    <s v="B-26772"/>
    <n v="7344"/>
    <n v="2598"/>
    <n v="20"/>
    <x v="2"/>
    <x v="11"/>
    <x v="4"/>
    <x v="220"/>
    <x v="229"/>
    <x v="4"/>
    <s v="Dallas"/>
    <s v="August"/>
    <x v="9"/>
  </r>
  <r>
    <s v="B-26088"/>
    <n v="6932"/>
    <n v="3218"/>
    <n v="20"/>
    <x v="1"/>
    <x v="2"/>
    <x v="4"/>
    <x v="221"/>
    <x v="230"/>
    <x v="0"/>
    <s v="Orlando"/>
    <s v="July"/>
    <x v="2"/>
  </r>
  <r>
    <s v="B-26319"/>
    <n v="7748"/>
    <n v="1706"/>
    <n v="16"/>
    <x v="0"/>
    <x v="0"/>
    <x v="2"/>
    <x v="222"/>
    <x v="231"/>
    <x v="5"/>
    <s v="Cincinnati"/>
    <s v="May"/>
    <x v="3"/>
  </r>
  <r>
    <s v="B-26319"/>
    <n v="6381"/>
    <n v="2763"/>
    <n v="20"/>
    <x v="1"/>
    <x v="6"/>
    <x v="0"/>
    <x v="222"/>
    <x v="231"/>
    <x v="5"/>
    <s v="Cincinnati"/>
    <s v="May"/>
    <x v="3"/>
  </r>
  <r>
    <s v="B-26319"/>
    <n v="992"/>
    <n v="64"/>
    <n v="6"/>
    <x v="0"/>
    <x v="10"/>
    <x v="3"/>
    <x v="222"/>
    <x v="231"/>
    <x v="5"/>
    <s v="Cincinnati"/>
    <s v="May"/>
    <x v="3"/>
  </r>
  <r>
    <s v="B-25364"/>
    <n v="8649"/>
    <n v="2631"/>
    <n v="13"/>
    <x v="0"/>
    <x v="3"/>
    <x v="2"/>
    <x v="223"/>
    <x v="232"/>
    <x v="3"/>
    <s v="San Francisco"/>
    <s v="January"/>
    <x v="8"/>
  </r>
  <r>
    <s v="B-25364"/>
    <n v="8649"/>
    <n v="2631"/>
    <n v="13"/>
    <x v="0"/>
    <x v="3"/>
    <x v="2"/>
    <x v="224"/>
    <x v="233"/>
    <x v="2"/>
    <s v="Rochester"/>
    <s v="September"/>
    <x v="10"/>
  </r>
  <r>
    <s v="B-25655"/>
    <n v="4099"/>
    <n v="52"/>
    <n v="18"/>
    <x v="0"/>
    <x v="3"/>
    <x v="0"/>
    <x v="127"/>
    <x v="234"/>
    <x v="2"/>
    <s v="New York City"/>
    <s v="March"/>
    <x v="6"/>
  </r>
  <r>
    <s v="B-26864"/>
    <n v="2539"/>
    <n v="324"/>
    <n v="5"/>
    <x v="0"/>
    <x v="0"/>
    <x v="0"/>
    <x v="225"/>
    <x v="235"/>
    <x v="3"/>
    <s v="San Francisco"/>
    <s v="January"/>
    <x v="8"/>
  </r>
  <r>
    <s v="B-26019"/>
    <n v="9845"/>
    <n v="3062"/>
    <n v="9"/>
    <x v="1"/>
    <x v="8"/>
    <x v="4"/>
    <x v="226"/>
    <x v="236"/>
    <x v="0"/>
    <s v="Orlando"/>
    <s v="March"/>
    <x v="6"/>
  </r>
  <r>
    <s v="B-25849"/>
    <n v="2901"/>
    <n v="1411"/>
    <n v="2"/>
    <x v="1"/>
    <x v="8"/>
    <x v="1"/>
    <x v="227"/>
    <x v="237"/>
    <x v="4"/>
    <s v="Austin"/>
    <s v="October"/>
    <x v="4"/>
  </r>
  <r>
    <s v="B-25849"/>
    <n v="2901"/>
    <n v="1411"/>
    <n v="2"/>
    <x v="1"/>
    <x v="8"/>
    <x v="1"/>
    <x v="228"/>
    <x v="238"/>
    <x v="3"/>
    <s v="Los Angeles"/>
    <s v="January"/>
    <x v="8"/>
  </r>
  <r>
    <s v="B-25849"/>
    <n v="6934"/>
    <n v="1152"/>
    <n v="6"/>
    <x v="1"/>
    <x v="2"/>
    <x v="3"/>
    <x v="227"/>
    <x v="237"/>
    <x v="4"/>
    <s v="Austin"/>
    <s v="October"/>
    <x v="4"/>
  </r>
  <r>
    <s v="B-25849"/>
    <n v="6934"/>
    <n v="1152"/>
    <n v="6"/>
    <x v="1"/>
    <x v="2"/>
    <x v="3"/>
    <x v="228"/>
    <x v="238"/>
    <x v="3"/>
    <s v="Los Angeles"/>
    <s v="January"/>
    <x v="8"/>
  </r>
  <r>
    <s v="B-25829"/>
    <n v="9640"/>
    <n v="2606"/>
    <n v="2"/>
    <x v="2"/>
    <x v="11"/>
    <x v="3"/>
    <x v="229"/>
    <x v="239"/>
    <x v="1"/>
    <s v="Peoria"/>
    <s v="October"/>
    <x v="4"/>
  </r>
  <r>
    <s v="B-26065"/>
    <n v="7930"/>
    <n v="1981"/>
    <n v="13"/>
    <x v="2"/>
    <x v="5"/>
    <x v="3"/>
    <x v="230"/>
    <x v="240"/>
    <x v="5"/>
    <s v="Cleveland"/>
    <s v="May"/>
    <x v="3"/>
  </r>
  <r>
    <s v="B-26065"/>
    <n v="7930"/>
    <n v="1981"/>
    <n v="13"/>
    <x v="2"/>
    <x v="5"/>
    <x v="3"/>
    <x v="231"/>
    <x v="241"/>
    <x v="1"/>
    <s v="Springfield"/>
    <s v="August"/>
    <x v="9"/>
  </r>
  <r>
    <s v="B-25267"/>
    <n v="9894"/>
    <n v="829"/>
    <n v="1"/>
    <x v="1"/>
    <x v="9"/>
    <x v="4"/>
    <x v="232"/>
    <x v="242"/>
    <x v="3"/>
    <s v="San Diego"/>
    <s v="August"/>
    <x v="9"/>
  </r>
  <r>
    <s v="B-25267"/>
    <n v="4534"/>
    <n v="2235"/>
    <n v="4"/>
    <x v="2"/>
    <x v="4"/>
    <x v="4"/>
    <x v="232"/>
    <x v="242"/>
    <x v="3"/>
    <s v="San Diego"/>
    <s v="August"/>
    <x v="9"/>
  </r>
  <r>
    <s v="B-25972"/>
    <n v="4911"/>
    <n v="186"/>
    <n v="20"/>
    <x v="0"/>
    <x v="10"/>
    <x v="1"/>
    <x v="233"/>
    <x v="243"/>
    <x v="2"/>
    <s v="Buffalo"/>
    <s v="June"/>
    <x v="0"/>
  </r>
  <r>
    <s v="B-25972"/>
    <n v="531"/>
    <n v="189"/>
    <n v="20"/>
    <x v="2"/>
    <x v="11"/>
    <x v="1"/>
    <x v="233"/>
    <x v="243"/>
    <x v="2"/>
    <s v="Buffalo"/>
    <s v="June"/>
    <x v="0"/>
  </r>
  <r>
    <s v="B-25511"/>
    <n v="9707"/>
    <n v="3483"/>
    <n v="10"/>
    <x v="0"/>
    <x v="0"/>
    <x v="2"/>
    <x v="234"/>
    <x v="244"/>
    <x v="1"/>
    <s v="Peoria"/>
    <s v="January"/>
    <x v="8"/>
  </r>
  <r>
    <s v="B-25511"/>
    <n v="8521"/>
    <n v="2584"/>
    <n v="7"/>
    <x v="1"/>
    <x v="8"/>
    <x v="4"/>
    <x v="234"/>
    <x v="244"/>
    <x v="1"/>
    <s v="Peoria"/>
    <s v="January"/>
    <x v="8"/>
  </r>
  <r>
    <s v="B-25744"/>
    <n v="8438"/>
    <n v="3427"/>
    <n v="12"/>
    <x v="1"/>
    <x v="9"/>
    <x v="3"/>
    <x v="213"/>
    <x v="245"/>
    <x v="2"/>
    <s v="Buffalo"/>
    <s v="January"/>
    <x v="8"/>
  </r>
  <r>
    <s v="B-25744"/>
    <n v="1689"/>
    <n v="109"/>
    <n v="9"/>
    <x v="0"/>
    <x v="0"/>
    <x v="0"/>
    <x v="213"/>
    <x v="245"/>
    <x v="2"/>
    <s v="Buffalo"/>
    <s v="January"/>
    <x v="8"/>
  </r>
  <r>
    <s v="B-25744"/>
    <n v="3936"/>
    <n v="1626"/>
    <n v="14"/>
    <x v="1"/>
    <x v="8"/>
    <x v="4"/>
    <x v="213"/>
    <x v="245"/>
    <x v="2"/>
    <s v="Buffalo"/>
    <s v="January"/>
    <x v="8"/>
  </r>
  <r>
    <s v="B-26805"/>
    <n v="7664"/>
    <n v="1753"/>
    <n v="19"/>
    <x v="0"/>
    <x v="10"/>
    <x v="1"/>
    <x v="235"/>
    <x v="246"/>
    <x v="5"/>
    <s v="Cincinnati"/>
    <s v="June"/>
    <x v="0"/>
  </r>
  <r>
    <s v="B-25620"/>
    <n v="721"/>
    <n v="258"/>
    <n v="13"/>
    <x v="0"/>
    <x v="3"/>
    <x v="1"/>
    <x v="236"/>
    <x v="247"/>
    <x v="1"/>
    <s v="Peoria"/>
    <s v="October"/>
    <x v="4"/>
  </r>
  <r>
    <s v="B-25620"/>
    <n v="721"/>
    <n v="258"/>
    <n v="13"/>
    <x v="0"/>
    <x v="3"/>
    <x v="1"/>
    <x v="237"/>
    <x v="248"/>
    <x v="2"/>
    <s v="Buffalo"/>
    <s v="June"/>
    <x v="0"/>
  </r>
  <r>
    <s v="B-25620"/>
    <n v="8364"/>
    <n v="3055"/>
    <n v="17"/>
    <x v="0"/>
    <x v="3"/>
    <x v="3"/>
    <x v="236"/>
    <x v="247"/>
    <x v="1"/>
    <s v="Peoria"/>
    <s v="October"/>
    <x v="4"/>
  </r>
  <r>
    <s v="B-25620"/>
    <n v="8364"/>
    <n v="3055"/>
    <n v="17"/>
    <x v="0"/>
    <x v="3"/>
    <x v="3"/>
    <x v="237"/>
    <x v="248"/>
    <x v="2"/>
    <s v="Buffalo"/>
    <s v="June"/>
    <x v="0"/>
  </r>
  <r>
    <s v="B-25620"/>
    <n v="5234"/>
    <n v="2021"/>
    <n v="15"/>
    <x v="2"/>
    <x v="11"/>
    <x v="2"/>
    <x v="236"/>
    <x v="247"/>
    <x v="1"/>
    <s v="Peoria"/>
    <s v="October"/>
    <x v="4"/>
  </r>
  <r>
    <s v="B-25620"/>
    <n v="5234"/>
    <n v="2021"/>
    <n v="15"/>
    <x v="2"/>
    <x v="11"/>
    <x v="2"/>
    <x v="237"/>
    <x v="248"/>
    <x v="2"/>
    <s v="Buffalo"/>
    <s v="June"/>
    <x v="0"/>
  </r>
  <r>
    <s v="B-25325"/>
    <n v="3944"/>
    <n v="1559"/>
    <n v="18"/>
    <x v="0"/>
    <x v="10"/>
    <x v="3"/>
    <x v="238"/>
    <x v="249"/>
    <x v="3"/>
    <s v="San Francisco"/>
    <s v="June"/>
    <x v="0"/>
  </r>
  <r>
    <s v="B-25325"/>
    <n v="6711"/>
    <n v="1045"/>
    <n v="12"/>
    <x v="1"/>
    <x v="2"/>
    <x v="3"/>
    <x v="238"/>
    <x v="249"/>
    <x v="3"/>
    <s v="San Francisco"/>
    <s v="June"/>
    <x v="0"/>
  </r>
  <r>
    <s v="B-25325"/>
    <n v="5031"/>
    <n v="714"/>
    <n v="4"/>
    <x v="2"/>
    <x v="4"/>
    <x v="3"/>
    <x v="238"/>
    <x v="249"/>
    <x v="3"/>
    <s v="San Francisco"/>
    <s v="June"/>
    <x v="0"/>
  </r>
  <r>
    <s v="B-25325"/>
    <n v="6295"/>
    <n v="2469"/>
    <n v="14"/>
    <x v="1"/>
    <x v="9"/>
    <x v="2"/>
    <x v="238"/>
    <x v="249"/>
    <x v="3"/>
    <s v="San Francisco"/>
    <s v="June"/>
    <x v="0"/>
  </r>
  <r>
    <s v="B-25131"/>
    <n v="9654"/>
    <n v="4111"/>
    <n v="1"/>
    <x v="1"/>
    <x v="8"/>
    <x v="0"/>
    <x v="45"/>
    <x v="250"/>
    <x v="3"/>
    <s v="San Francisco"/>
    <s v="June"/>
    <x v="0"/>
  </r>
  <r>
    <s v="B-25131"/>
    <n v="3112"/>
    <n v="1065"/>
    <n v="20"/>
    <x v="1"/>
    <x v="9"/>
    <x v="4"/>
    <x v="45"/>
    <x v="250"/>
    <x v="3"/>
    <s v="San Francisco"/>
    <s v="June"/>
    <x v="0"/>
  </r>
  <r>
    <s v="B-26654"/>
    <n v="7838"/>
    <n v="1142"/>
    <n v="13"/>
    <x v="0"/>
    <x v="10"/>
    <x v="0"/>
    <x v="239"/>
    <x v="251"/>
    <x v="3"/>
    <s v="San Francisco"/>
    <s v="February"/>
    <x v="7"/>
  </r>
  <r>
    <s v="B-26654"/>
    <n v="9300"/>
    <n v="3146"/>
    <n v="6"/>
    <x v="0"/>
    <x v="10"/>
    <x v="3"/>
    <x v="239"/>
    <x v="251"/>
    <x v="3"/>
    <s v="San Francisco"/>
    <s v="February"/>
    <x v="7"/>
  </r>
  <r>
    <s v="B-26654"/>
    <n v="1733"/>
    <n v="133"/>
    <n v="17"/>
    <x v="1"/>
    <x v="8"/>
    <x v="1"/>
    <x v="239"/>
    <x v="251"/>
    <x v="3"/>
    <s v="San Francisco"/>
    <s v="February"/>
    <x v="7"/>
  </r>
  <r>
    <s v="B-26195"/>
    <n v="874"/>
    <n v="235"/>
    <n v="15"/>
    <x v="1"/>
    <x v="9"/>
    <x v="1"/>
    <x v="240"/>
    <x v="252"/>
    <x v="2"/>
    <s v="Rochester"/>
    <s v="May"/>
    <x v="3"/>
  </r>
  <r>
    <s v="B-26195"/>
    <n v="874"/>
    <n v="235"/>
    <n v="15"/>
    <x v="1"/>
    <x v="9"/>
    <x v="1"/>
    <x v="241"/>
    <x v="253"/>
    <x v="0"/>
    <s v="Miami"/>
    <s v="June"/>
    <x v="0"/>
  </r>
  <r>
    <s v="B-25842"/>
    <n v="1248"/>
    <n v="584"/>
    <n v="13"/>
    <x v="1"/>
    <x v="2"/>
    <x v="2"/>
    <x v="242"/>
    <x v="254"/>
    <x v="5"/>
    <s v="Columbus"/>
    <s v="January"/>
    <x v="8"/>
  </r>
  <r>
    <s v="B-25842"/>
    <n v="1248"/>
    <n v="584"/>
    <n v="13"/>
    <x v="1"/>
    <x v="2"/>
    <x v="2"/>
    <x v="243"/>
    <x v="255"/>
    <x v="3"/>
    <s v="San Francisco"/>
    <s v="December"/>
    <x v="1"/>
  </r>
  <r>
    <s v="B-25842"/>
    <n v="3669"/>
    <n v="154"/>
    <n v="14"/>
    <x v="1"/>
    <x v="6"/>
    <x v="2"/>
    <x v="242"/>
    <x v="254"/>
    <x v="5"/>
    <s v="Columbus"/>
    <s v="January"/>
    <x v="8"/>
  </r>
  <r>
    <s v="B-25842"/>
    <n v="3669"/>
    <n v="154"/>
    <n v="14"/>
    <x v="1"/>
    <x v="6"/>
    <x v="2"/>
    <x v="243"/>
    <x v="255"/>
    <x v="3"/>
    <s v="San Francisco"/>
    <s v="December"/>
    <x v="1"/>
  </r>
  <r>
    <s v="B-25842"/>
    <n v="514"/>
    <n v="109"/>
    <n v="15"/>
    <x v="1"/>
    <x v="8"/>
    <x v="1"/>
    <x v="242"/>
    <x v="254"/>
    <x v="5"/>
    <s v="Columbus"/>
    <s v="January"/>
    <x v="8"/>
  </r>
  <r>
    <s v="B-25842"/>
    <n v="514"/>
    <n v="109"/>
    <n v="15"/>
    <x v="1"/>
    <x v="8"/>
    <x v="1"/>
    <x v="243"/>
    <x v="255"/>
    <x v="3"/>
    <s v="San Francisco"/>
    <s v="December"/>
    <x v="1"/>
  </r>
  <r>
    <s v="B-25851"/>
    <n v="3273"/>
    <n v="85"/>
    <n v="16"/>
    <x v="0"/>
    <x v="10"/>
    <x v="0"/>
    <x v="244"/>
    <x v="256"/>
    <x v="5"/>
    <s v="Cincinnati"/>
    <s v="March"/>
    <x v="6"/>
  </r>
  <r>
    <s v="B-25427"/>
    <n v="5035"/>
    <n v="2008"/>
    <n v="2"/>
    <x v="2"/>
    <x v="5"/>
    <x v="4"/>
    <x v="245"/>
    <x v="257"/>
    <x v="0"/>
    <s v="Miami"/>
    <s v="April"/>
    <x v="11"/>
  </r>
  <r>
    <s v="B-25427"/>
    <n v="7702"/>
    <n v="60"/>
    <n v="19"/>
    <x v="0"/>
    <x v="1"/>
    <x v="0"/>
    <x v="245"/>
    <x v="257"/>
    <x v="0"/>
    <s v="Miami"/>
    <s v="April"/>
    <x v="11"/>
  </r>
  <r>
    <s v="B-25427"/>
    <n v="9884"/>
    <n v="4446"/>
    <n v="7"/>
    <x v="0"/>
    <x v="1"/>
    <x v="2"/>
    <x v="245"/>
    <x v="257"/>
    <x v="0"/>
    <s v="Miami"/>
    <s v="April"/>
    <x v="11"/>
  </r>
  <r>
    <s v="B-26224"/>
    <n v="5564"/>
    <n v="175"/>
    <n v="11"/>
    <x v="0"/>
    <x v="3"/>
    <x v="4"/>
    <x v="246"/>
    <x v="258"/>
    <x v="1"/>
    <s v="Chicago"/>
    <s v="January"/>
    <x v="8"/>
  </r>
  <r>
    <s v="B-26224"/>
    <n v="5564"/>
    <n v="175"/>
    <n v="11"/>
    <x v="0"/>
    <x v="3"/>
    <x v="4"/>
    <x v="247"/>
    <x v="259"/>
    <x v="4"/>
    <s v="Houston"/>
    <s v="April"/>
    <x v="11"/>
  </r>
  <r>
    <s v="B-26224"/>
    <n v="5564"/>
    <n v="175"/>
    <n v="11"/>
    <x v="0"/>
    <x v="3"/>
    <x v="4"/>
    <x v="248"/>
    <x v="260"/>
    <x v="0"/>
    <s v="Miami"/>
    <s v="December"/>
    <x v="1"/>
  </r>
  <r>
    <s v="B-26224"/>
    <n v="3953"/>
    <n v="1776"/>
    <n v="15"/>
    <x v="0"/>
    <x v="0"/>
    <x v="0"/>
    <x v="246"/>
    <x v="258"/>
    <x v="1"/>
    <s v="Chicago"/>
    <s v="January"/>
    <x v="8"/>
  </r>
  <r>
    <s v="B-26224"/>
    <n v="3953"/>
    <n v="1776"/>
    <n v="15"/>
    <x v="0"/>
    <x v="0"/>
    <x v="0"/>
    <x v="247"/>
    <x v="259"/>
    <x v="4"/>
    <s v="Houston"/>
    <s v="April"/>
    <x v="11"/>
  </r>
  <r>
    <s v="B-26224"/>
    <n v="3953"/>
    <n v="1776"/>
    <n v="15"/>
    <x v="0"/>
    <x v="0"/>
    <x v="0"/>
    <x v="248"/>
    <x v="260"/>
    <x v="0"/>
    <s v="Miami"/>
    <s v="December"/>
    <x v="1"/>
  </r>
  <r>
    <s v="B-26896"/>
    <n v="6488"/>
    <n v="1591"/>
    <n v="18"/>
    <x v="0"/>
    <x v="1"/>
    <x v="2"/>
    <x v="249"/>
    <x v="261"/>
    <x v="4"/>
    <s v="Dallas"/>
    <s v="May"/>
    <x v="3"/>
  </r>
  <r>
    <s v="B-26896"/>
    <n v="6488"/>
    <n v="1591"/>
    <n v="18"/>
    <x v="0"/>
    <x v="1"/>
    <x v="2"/>
    <x v="250"/>
    <x v="262"/>
    <x v="4"/>
    <s v="Houston"/>
    <s v="November"/>
    <x v="5"/>
  </r>
  <r>
    <s v="B-26469"/>
    <n v="7856"/>
    <n v="3699"/>
    <n v="17"/>
    <x v="0"/>
    <x v="0"/>
    <x v="0"/>
    <x v="118"/>
    <x v="263"/>
    <x v="0"/>
    <s v="Orlando"/>
    <s v="March"/>
    <x v="6"/>
  </r>
  <r>
    <s v="B-26469"/>
    <n v="1165"/>
    <n v="51"/>
    <n v="3"/>
    <x v="1"/>
    <x v="2"/>
    <x v="2"/>
    <x v="118"/>
    <x v="263"/>
    <x v="0"/>
    <s v="Orlando"/>
    <s v="March"/>
    <x v="6"/>
  </r>
  <r>
    <s v="B-26219"/>
    <n v="9386"/>
    <n v="2555"/>
    <n v="20"/>
    <x v="1"/>
    <x v="6"/>
    <x v="3"/>
    <x v="251"/>
    <x v="264"/>
    <x v="3"/>
    <s v="San Diego"/>
    <s v="August"/>
    <x v="9"/>
  </r>
  <r>
    <s v="B-26219"/>
    <n v="9386"/>
    <n v="2555"/>
    <n v="20"/>
    <x v="1"/>
    <x v="6"/>
    <x v="3"/>
    <x v="117"/>
    <x v="265"/>
    <x v="5"/>
    <s v="Cleveland"/>
    <s v="October"/>
    <x v="4"/>
  </r>
  <r>
    <s v="B-26119"/>
    <n v="3956"/>
    <n v="142"/>
    <n v="12"/>
    <x v="1"/>
    <x v="2"/>
    <x v="1"/>
    <x v="100"/>
    <x v="266"/>
    <x v="0"/>
    <s v="Tampa"/>
    <s v="September"/>
    <x v="10"/>
  </r>
  <r>
    <s v="B-26119"/>
    <n v="3956"/>
    <n v="142"/>
    <n v="12"/>
    <x v="1"/>
    <x v="2"/>
    <x v="1"/>
    <x v="252"/>
    <x v="267"/>
    <x v="4"/>
    <s v="Dallas"/>
    <s v="December"/>
    <x v="1"/>
  </r>
  <r>
    <s v="B-26119"/>
    <n v="6449"/>
    <n v="2628"/>
    <n v="11"/>
    <x v="2"/>
    <x v="11"/>
    <x v="2"/>
    <x v="100"/>
    <x v="266"/>
    <x v="0"/>
    <s v="Tampa"/>
    <s v="September"/>
    <x v="10"/>
  </r>
  <r>
    <s v="B-26119"/>
    <n v="6449"/>
    <n v="2628"/>
    <n v="11"/>
    <x v="2"/>
    <x v="11"/>
    <x v="2"/>
    <x v="252"/>
    <x v="267"/>
    <x v="4"/>
    <s v="Dallas"/>
    <s v="December"/>
    <x v="1"/>
  </r>
  <r>
    <s v="B-26988"/>
    <n v="6255"/>
    <n v="437"/>
    <n v="18"/>
    <x v="1"/>
    <x v="6"/>
    <x v="4"/>
    <x v="253"/>
    <x v="268"/>
    <x v="2"/>
    <s v="Rochester"/>
    <s v="December"/>
    <x v="1"/>
  </r>
  <r>
    <s v="B-26988"/>
    <n v="2109"/>
    <n v="681"/>
    <n v="20"/>
    <x v="0"/>
    <x v="0"/>
    <x v="0"/>
    <x v="253"/>
    <x v="268"/>
    <x v="2"/>
    <s v="Rochester"/>
    <s v="December"/>
    <x v="1"/>
  </r>
  <r>
    <s v="B-25596"/>
    <n v="6707"/>
    <n v="1041"/>
    <n v="20"/>
    <x v="0"/>
    <x v="10"/>
    <x v="3"/>
    <x v="254"/>
    <x v="269"/>
    <x v="4"/>
    <s v="Austin"/>
    <s v="September"/>
    <x v="10"/>
  </r>
  <r>
    <s v="B-26845"/>
    <n v="7633"/>
    <n v="184"/>
    <n v="13"/>
    <x v="1"/>
    <x v="2"/>
    <x v="4"/>
    <x v="255"/>
    <x v="270"/>
    <x v="1"/>
    <s v="Springfield"/>
    <s v="September"/>
    <x v="10"/>
  </r>
  <r>
    <s v="B-25099"/>
    <n v="975"/>
    <n v="224"/>
    <n v="18"/>
    <x v="1"/>
    <x v="2"/>
    <x v="4"/>
    <x v="256"/>
    <x v="271"/>
    <x v="3"/>
    <s v="San Diego"/>
    <s v="December"/>
    <x v="1"/>
  </r>
  <r>
    <s v="B-25099"/>
    <n v="4492"/>
    <n v="1450"/>
    <n v="7"/>
    <x v="2"/>
    <x v="4"/>
    <x v="2"/>
    <x v="256"/>
    <x v="271"/>
    <x v="3"/>
    <s v="San Diego"/>
    <s v="December"/>
    <x v="1"/>
  </r>
  <r>
    <s v="B-25099"/>
    <n v="7957"/>
    <n v="2834"/>
    <n v="12"/>
    <x v="2"/>
    <x v="5"/>
    <x v="0"/>
    <x v="256"/>
    <x v="271"/>
    <x v="3"/>
    <s v="San Diego"/>
    <s v="December"/>
    <x v="1"/>
  </r>
  <r>
    <s v="B-26153"/>
    <n v="4906"/>
    <n v="975"/>
    <n v="7"/>
    <x v="2"/>
    <x v="4"/>
    <x v="1"/>
    <x v="257"/>
    <x v="272"/>
    <x v="4"/>
    <s v="Houston"/>
    <s v="May"/>
    <x v="3"/>
  </r>
  <r>
    <s v="B-25060"/>
    <n v="1379"/>
    <n v="250"/>
    <n v="3"/>
    <x v="1"/>
    <x v="2"/>
    <x v="3"/>
    <x v="258"/>
    <x v="273"/>
    <x v="2"/>
    <s v="Buffalo"/>
    <s v="October"/>
    <x v="4"/>
  </r>
  <r>
    <s v="B-25060"/>
    <n v="4244"/>
    <n v="340"/>
    <n v="10"/>
    <x v="0"/>
    <x v="3"/>
    <x v="1"/>
    <x v="258"/>
    <x v="273"/>
    <x v="2"/>
    <s v="Buffalo"/>
    <s v="October"/>
    <x v="4"/>
  </r>
  <r>
    <s v="B-26572"/>
    <n v="5911"/>
    <n v="2333"/>
    <n v="14"/>
    <x v="2"/>
    <x v="11"/>
    <x v="2"/>
    <x v="259"/>
    <x v="274"/>
    <x v="3"/>
    <s v="San Diego"/>
    <s v="August"/>
    <x v="9"/>
  </r>
  <r>
    <s v="B-26572"/>
    <n v="5911"/>
    <n v="2333"/>
    <n v="14"/>
    <x v="2"/>
    <x v="11"/>
    <x v="2"/>
    <x v="260"/>
    <x v="275"/>
    <x v="3"/>
    <s v="San Francisco"/>
    <s v="November"/>
    <x v="5"/>
  </r>
  <r>
    <s v="B-26572"/>
    <n v="1818"/>
    <n v="738"/>
    <n v="11"/>
    <x v="1"/>
    <x v="6"/>
    <x v="2"/>
    <x v="259"/>
    <x v="274"/>
    <x v="3"/>
    <s v="San Diego"/>
    <s v="August"/>
    <x v="9"/>
  </r>
  <r>
    <s v="B-26572"/>
    <n v="1818"/>
    <n v="738"/>
    <n v="11"/>
    <x v="1"/>
    <x v="6"/>
    <x v="2"/>
    <x v="260"/>
    <x v="275"/>
    <x v="3"/>
    <s v="San Francisco"/>
    <s v="November"/>
    <x v="5"/>
  </r>
  <r>
    <s v="B-25919"/>
    <n v="2140"/>
    <n v="970"/>
    <n v="4"/>
    <x v="1"/>
    <x v="8"/>
    <x v="3"/>
    <x v="224"/>
    <x v="276"/>
    <x v="3"/>
    <s v="San Diego"/>
    <s v="September"/>
    <x v="10"/>
  </r>
  <r>
    <s v="B-25919"/>
    <n v="2140"/>
    <n v="970"/>
    <n v="4"/>
    <x v="1"/>
    <x v="8"/>
    <x v="3"/>
    <x v="261"/>
    <x v="277"/>
    <x v="0"/>
    <s v="Orlando"/>
    <s v="February"/>
    <x v="7"/>
  </r>
  <r>
    <s v="B-25919"/>
    <n v="2140"/>
    <n v="970"/>
    <n v="4"/>
    <x v="1"/>
    <x v="8"/>
    <x v="3"/>
    <x v="105"/>
    <x v="278"/>
    <x v="3"/>
    <s v="San Francisco"/>
    <s v="March"/>
    <x v="6"/>
  </r>
  <r>
    <s v="B-25919"/>
    <n v="2670"/>
    <n v="1026"/>
    <n v="1"/>
    <x v="0"/>
    <x v="3"/>
    <x v="1"/>
    <x v="224"/>
    <x v="276"/>
    <x v="3"/>
    <s v="San Diego"/>
    <s v="September"/>
    <x v="10"/>
  </r>
  <r>
    <s v="B-25919"/>
    <n v="2670"/>
    <n v="1026"/>
    <n v="1"/>
    <x v="0"/>
    <x v="3"/>
    <x v="1"/>
    <x v="261"/>
    <x v="277"/>
    <x v="0"/>
    <s v="Orlando"/>
    <s v="February"/>
    <x v="7"/>
  </r>
  <r>
    <s v="B-25919"/>
    <n v="2670"/>
    <n v="1026"/>
    <n v="1"/>
    <x v="0"/>
    <x v="3"/>
    <x v="1"/>
    <x v="105"/>
    <x v="278"/>
    <x v="3"/>
    <s v="San Francisco"/>
    <s v="March"/>
    <x v="6"/>
  </r>
  <r>
    <s v="B-26978"/>
    <n v="1108"/>
    <n v="167"/>
    <n v="18"/>
    <x v="0"/>
    <x v="3"/>
    <x v="1"/>
    <x v="262"/>
    <x v="279"/>
    <x v="1"/>
    <s v="Springfield"/>
    <s v="March"/>
    <x v="6"/>
  </r>
  <r>
    <s v="B-26978"/>
    <n v="9776"/>
    <n v="3750"/>
    <n v="9"/>
    <x v="1"/>
    <x v="9"/>
    <x v="0"/>
    <x v="262"/>
    <x v="279"/>
    <x v="1"/>
    <s v="Springfield"/>
    <s v="March"/>
    <x v="6"/>
  </r>
  <r>
    <s v="B-26978"/>
    <n v="535"/>
    <n v="72"/>
    <n v="6"/>
    <x v="2"/>
    <x v="11"/>
    <x v="4"/>
    <x v="262"/>
    <x v="279"/>
    <x v="1"/>
    <s v="Springfield"/>
    <s v="March"/>
    <x v="6"/>
  </r>
  <r>
    <s v="B-26554"/>
    <n v="7564"/>
    <n v="3463"/>
    <n v="5"/>
    <x v="1"/>
    <x v="8"/>
    <x v="3"/>
    <x v="194"/>
    <x v="280"/>
    <x v="0"/>
    <s v="Tampa"/>
    <s v="June"/>
    <x v="0"/>
  </r>
  <r>
    <s v="B-26554"/>
    <n v="7564"/>
    <n v="3463"/>
    <n v="5"/>
    <x v="1"/>
    <x v="8"/>
    <x v="3"/>
    <x v="263"/>
    <x v="281"/>
    <x v="1"/>
    <s v="Peoria"/>
    <s v="November"/>
    <x v="5"/>
  </r>
  <r>
    <s v="B-26554"/>
    <n v="7564"/>
    <n v="3463"/>
    <n v="5"/>
    <x v="1"/>
    <x v="8"/>
    <x v="3"/>
    <x v="264"/>
    <x v="282"/>
    <x v="0"/>
    <s v="Miami"/>
    <s v="October"/>
    <x v="4"/>
  </r>
  <r>
    <s v="B-26554"/>
    <n v="7564"/>
    <n v="3463"/>
    <n v="5"/>
    <x v="1"/>
    <x v="8"/>
    <x v="3"/>
    <x v="265"/>
    <x v="283"/>
    <x v="4"/>
    <s v="Houston"/>
    <s v="July"/>
    <x v="2"/>
  </r>
  <r>
    <s v="B-26554"/>
    <n v="3409"/>
    <n v="1605"/>
    <n v="20"/>
    <x v="0"/>
    <x v="0"/>
    <x v="0"/>
    <x v="194"/>
    <x v="280"/>
    <x v="0"/>
    <s v="Tampa"/>
    <s v="June"/>
    <x v="0"/>
  </r>
  <r>
    <s v="B-26554"/>
    <n v="3409"/>
    <n v="1605"/>
    <n v="20"/>
    <x v="0"/>
    <x v="0"/>
    <x v="0"/>
    <x v="263"/>
    <x v="281"/>
    <x v="1"/>
    <s v="Peoria"/>
    <s v="November"/>
    <x v="5"/>
  </r>
  <r>
    <s v="B-26554"/>
    <n v="3409"/>
    <n v="1605"/>
    <n v="20"/>
    <x v="0"/>
    <x v="0"/>
    <x v="0"/>
    <x v="264"/>
    <x v="282"/>
    <x v="0"/>
    <s v="Miami"/>
    <s v="October"/>
    <x v="4"/>
  </r>
  <r>
    <s v="B-26554"/>
    <n v="3409"/>
    <n v="1605"/>
    <n v="20"/>
    <x v="0"/>
    <x v="0"/>
    <x v="0"/>
    <x v="265"/>
    <x v="283"/>
    <x v="4"/>
    <s v="Houston"/>
    <s v="July"/>
    <x v="2"/>
  </r>
  <r>
    <s v="B-26883"/>
    <n v="9751"/>
    <n v="2459"/>
    <n v="13"/>
    <x v="1"/>
    <x v="2"/>
    <x v="4"/>
    <x v="266"/>
    <x v="284"/>
    <x v="2"/>
    <s v="Buffalo"/>
    <s v="November"/>
    <x v="5"/>
  </r>
  <r>
    <s v="B-25423"/>
    <n v="6385"/>
    <n v="2656"/>
    <n v="11"/>
    <x v="0"/>
    <x v="1"/>
    <x v="3"/>
    <x v="267"/>
    <x v="285"/>
    <x v="0"/>
    <s v="Orlando"/>
    <s v="March"/>
    <x v="6"/>
  </r>
  <r>
    <s v="B-25423"/>
    <n v="6385"/>
    <n v="2656"/>
    <n v="11"/>
    <x v="0"/>
    <x v="1"/>
    <x v="3"/>
    <x v="268"/>
    <x v="286"/>
    <x v="0"/>
    <s v="Tampa"/>
    <s v="October"/>
    <x v="4"/>
  </r>
  <r>
    <s v="B-26324"/>
    <n v="6355"/>
    <n v="1335"/>
    <n v="15"/>
    <x v="0"/>
    <x v="0"/>
    <x v="1"/>
    <x v="269"/>
    <x v="287"/>
    <x v="4"/>
    <s v="Austin"/>
    <s v="August"/>
    <x v="9"/>
  </r>
  <r>
    <s v="B-26324"/>
    <n v="6355"/>
    <n v="1335"/>
    <n v="15"/>
    <x v="0"/>
    <x v="0"/>
    <x v="1"/>
    <x v="270"/>
    <x v="288"/>
    <x v="4"/>
    <s v="Austin"/>
    <s v="June"/>
    <x v="0"/>
  </r>
  <r>
    <s v="B-26945"/>
    <n v="7377"/>
    <n v="320"/>
    <n v="15"/>
    <x v="0"/>
    <x v="1"/>
    <x v="1"/>
    <x v="271"/>
    <x v="289"/>
    <x v="4"/>
    <s v="Austin"/>
    <s v="December"/>
    <x v="1"/>
  </r>
  <r>
    <s v="B-26945"/>
    <n v="2054"/>
    <n v="371"/>
    <n v="12"/>
    <x v="1"/>
    <x v="6"/>
    <x v="2"/>
    <x v="271"/>
    <x v="289"/>
    <x v="4"/>
    <s v="Austin"/>
    <s v="December"/>
    <x v="1"/>
  </r>
  <r>
    <s v="B-26405"/>
    <n v="7497"/>
    <n v="319"/>
    <n v="18"/>
    <x v="2"/>
    <x v="5"/>
    <x v="4"/>
    <x v="272"/>
    <x v="290"/>
    <x v="1"/>
    <s v="Peoria"/>
    <s v="February"/>
    <x v="7"/>
  </r>
  <r>
    <s v="B-26046"/>
    <n v="2565"/>
    <n v="983"/>
    <n v="20"/>
    <x v="0"/>
    <x v="0"/>
    <x v="1"/>
    <x v="61"/>
    <x v="291"/>
    <x v="0"/>
    <s v="Miami"/>
    <s v="December"/>
    <x v="1"/>
  </r>
  <r>
    <s v="B-26046"/>
    <n v="5024"/>
    <n v="1544"/>
    <n v="19"/>
    <x v="1"/>
    <x v="2"/>
    <x v="4"/>
    <x v="61"/>
    <x v="291"/>
    <x v="0"/>
    <s v="Miami"/>
    <s v="December"/>
    <x v="1"/>
  </r>
  <r>
    <s v="B-25746"/>
    <n v="8243"/>
    <n v="1346"/>
    <n v="15"/>
    <x v="1"/>
    <x v="9"/>
    <x v="1"/>
    <x v="273"/>
    <x v="292"/>
    <x v="4"/>
    <s v="Houston"/>
    <s v="April"/>
    <x v="11"/>
  </r>
  <r>
    <s v="B-25232"/>
    <n v="7792"/>
    <n v="1403"/>
    <n v="13"/>
    <x v="1"/>
    <x v="8"/>
    <x v="0"/>
    <x v="274"/>
    <x v="293"/>
    <x v="1"/>
    <s v="Peoria"/>
    <s v="February"/>
    <x v="7"/>
  </r>
  <r>
    <s v="B-25232"/>
    <n v="7792"/>
    <n v="1403"/>
    <n v="13"/>
    <x v="1"/>
    <x v="8"/>
    <x v="0"/>
    <x v="243"/>
    <x v="294"/>
    <x v="2"/>
    <s v="Rochester"/>
    <s v="December"/>
    <x v="1"/>
  </r>
  <r>
    <s v="B-25232"/>
    <n v="7792"/>
    <n v="1403"/>
    <n v="13"/>
    <x v="1"/>
    <x v="8"/>
    <x v="0"/>
    <x v="275"/>
    <x v="295"/>
    <x v="3"/>
    <s v="San Diego"/>
    <s v="January"/>
    <x v="8"/>
  </r>
  <r>
    <s v="B-25232"/>
    <n v="2346"/>
    <n v="388"/>
    <n v="14"/>
    <x v="2"/>
    <x v="5"/>
    <x v="1"/>
    <x v="274"/>
    <x v="293"/>
    <x v="1"/>
    <s v="Peoria"/>
    <s v="February"/>
    <x v="7"/>
  </r>
  <r>
    <s v="B-25232"/>
    <n v="2346"/>
    <n v="388"/>
    <n v="14"/>
    <x v="2"/>
    <x v="5"/>
    <x v="1"/>
    <x v="243"/>
    <x v="294"/>
    <x v="2"/>
    <s v="Rochester"/>
    <s v="December"/>
    <x v="1"/>
  </r>
  <r>
    <s v="B-25232"/>
    <n v="2346"/>
    <n v="388"/>
    <n v="14"/>
    <x v="2"/>
    <x v="5"/>
    <x v="1"/>
    <x v="275"/>
    <x v="295"/>
    <x v="3"/>
    <s v="San Diego"/>
    <s v="January"/>
    <x v="8"/>
  </r>
  <r>
    <s v="B-25591"/>
    <n v="7346"/>
    <n v="1043"/>
    <n v="10"/>
    <x v="2"/>
    <x v="7"/>
    <x v="3"/>
    <x v="276"/>
    <x v="296"/>
    <x v="5"/>
    <s v="Columbus"/>
    <s v="December"/>
    <x v="1"/>
  </r>
  <r>
    <s v="B-25591"/>
    <n v="9770"/>
    <n v="4132"/>
    <n v="7"/>
    <x v="0"/>
    <x v="0"/>
    <x v="0"/>
    <x v="276"/>
    <x v="296"/>
    <x v="5"/>
    <s v="Columbus"/>
    <s v="December"/>
    <x v="1"/>
  </r>
  <r>
    <s v="B-25591"/>
    <n v="7179"/>
    <n v="683"/>
    <n v="13"/>
    <x v="0"/>
    <x v="3"/>
    <x v="3"/>
    <x v="276"/>
    <x v="296"/>
    <x v="5"/>
    <s v="Columbus"/>
    <s v="December"/>
    <x v="1"/>
  </r>
  <r>
    <s v="B-26325"/>
    <n v="5449"/>
    <n v="2389"/>
    <n v="2"/>
    <x v="0"/>
    <x v="10"/>
    <x v="0"/>
    <x v="277"/>
    <x v="297"/>
    <x v="0"/>
    <s v="Miami"/>
    <s v="October"/>
    <x v="4"/>
  </r>
  <r>
    <s v="B-25251"/>
    <n v="2895"/>
    <n v="104"/>
    <n v="6"/>
    <x v="2"/>
    <x v="5"/>
    <x v="4"/>
    <x v="278"/>
    <x v="298"/>
    <x v="2"/>
    <s v="Buffalo"/>
    <s v="April"/>
    <x v="11"/>
  </r>
  <r>
    <s v="B-25251"/>
    <n v="2895"/>
    <n v="104"/>
    <n v="6"/>
    <x v="2"/>
    <x v="5"/>
    <x v="4"/>
    <x v="279"/>
    <x v="299"/>
    <x v="4"/>
    <s v="Houston"/>
    <s v="May"/>
    <x v="3"/>
  </r>
  <r>
    <s v="B-25251"/>
    <n v="697"/>
    <n v="116"/>
    <n v="1"/>
    <x v="2"/>
    <x v="5"/>
    <x v="0"/>
    <x v="278"/>
    <x v="298"/>
    <x v="2"/>
    <s v="Buffalo"/>
    <s v="April"/>
    <x v="11"/>
  </r>
  <r>
    <s v="B-25251"/>
    <n v="697"/>
    <n v="116"/>
    <n v="1"/>
    <x v="2"/>
    <x v="5"/>
    <x v="0"/>
    <x v="279"/>
    <x v="299"/>
    <x v="4"/>
    <s v="Houston"/>
    <s v="May"/>
    <x v="3"/>
  </r>
  <r>
    <s v="B-25464"/>
    <n v="6145"/>
    <n v="1414"/>
    <n v="4"/>
    <x v="2"/>
    <x v="5"/>
    <x v="4"/>
    <x v="280"/>
    <x v="300"/>
    <x v="3"/>
    <s v="Los Angeles"/>
    <s v="October"/>
    <x v="4"/>
  </r>
  <r>
    <s v="B-25464"/>
    <n v="2504"/>
    <n v="440"/>
    <n v="18"/>
    <x v="0"/>
    <x v="1"/>
    <x v="0"/>
    <x v="280"/>
    <x v="300"/>
    <x v="3"/>
    <s v="Los Angeles"/>
    <s v="October"/>
    <x v="4"/>
  </r>
  <r>
    <s v="B-25464"/>
    <n v="3124"/>
    <n v="138"/>
    <n v="16"/>
    <x v="0"/>
    <x v="10"/>
    <x v="1"/>
    <x v="280"/>
    <x v="300"/>
    <x v="3"/>
    <s v="Los Angeles"/>
    <s v="October"/>
    <x v="4"/>
  </r>
  <r>
    <s v="B-26678"/>
    <n v="6934"/>
    <n v="1226"/>
    <n v="1"/>
    <x v="0"/>
    <x v="0"/>
    <x v="1"/>
    <x v="281"/>
    <x v="301"/>
    <x v="5"/>
    <s v="Cincinnati"/>
    <s v="June"/>
    <x v="0"/>
  </r>
  <r>
    <s v="B-26678"/>
    <n v="6934"/>
    <n v="1226"/>
    <n v="1"/>
    <x v="0"/>
    <x v="0"/>
    <x v="1"/>
    <x v="76"/>
    <x v="284"/>
    <x v="2"/>
    <s v="Rochester"/>
    <s v="September"/>
    <x v="10"/>
  </r>
  <r>
    <s v="B-25962"/>
    <n v="4202"/>
    <n v="1171"/>
    <n v="3"/>
    <x v="1"/>
    <x v="6"/>
    <x v="4"/>
    <x v="282"/>
    <x v="302"/>
    <x v="1"/>
    <s v="Peoria"/>
    <s v="November"/>
    <x v="5"/>
  </r>
  <r>
    <s v="B-25962"/>
    <n v="4202"/>
    <n v="1171"/>
    <n v="3"/>
    <x v="1"/>
    <x v="6"/>
    <x v="4"/>
    <x v="283"/>
    <x v="303"/>
    <x v="2"/>
    <s v="Rochester"/>
    <s v="October"/>
    <x v="4"/>
  </r>
  <r>
    <s v="B-25962"/>
    <n v="4202"/>
    <n v="1171"/>
    <n v="3"/>
    <x v="1"/>
    <x v="6"/>
    <x v="4"/>
    <x v="284"/>
    <x v="304"/>
    <x v="0"/>
    <s v="Tampa"/>
    <s v="November"/>
    <x v="5"/>
  </r>
  <r>
    <s v="B-25962"/>
    <n v="4202"/>
    <n v="1171"/>
    <n v="3"/>
    <x v="1"/>
    <x v="6"/>
    <x v="4"/>
    <x v="6"/>
    <x v="305"/>
    <x v="4"/>
    <s v="Houston"/>
    <s v="November"/>
    <x v="5"/>
  </r>
  <r>
    <s v="B-26586"/>
    <n v="2239"/>
    <n v="828"/>
    <n v="1"/>
    <x v="0"/>
    <x v="1"/>
    <x v="0"/>
    <x v="285"/>
    <x v="306"/>
    <x v="3"/>
    <s v="Los Angeles"/>
    <s v="June"/>
    <x v="0"/>
  </r>
  <r>
    <s v="B-26586"/>
    <n v="2239"/>
    <n v="828"/>
    <n v="1"/>
    <x v="0"/>
    <x v="1"/>
    <x v="0"/>
    <x v="286"/>
    <x v="307"/>
    <x v="1"/>
    <s v="Chicago"/>
    <s v="September"/>
    <x v="10"/>
  </r>
  <r>
    <s v="B-26586"/>
    <n v="2450"/>
    <n v="1002"/>
    <n v="4"/>
    <x v="0"/>
    <x v="10"/>
    <x v="1"/>
    <x v="285"/>
    <x v="306"/>
    <x v="3"/>
    <s v="Los Angeles"/>
    <s v="June"/>
    <x v="0"/>
  </r>
  <r>
    <s v="B-26586"/>
    <n v="2450"/>
    <n v="1002"/>
    <n v="4"/>
    <x v="0"/>
    <x v="10"/>
    <x v="1"/>
    <x v="286"/>
    <x v="307"/>
    <x v="1"/>
    <s v="Chicago"/>
    <s v="September"/>
    <x v="10"/>
  </r>
  <r>
    <s v="B-26841"/>
    <n v="9827"/>
    <n v="4208"/>
    <n v="13"/>
    <x v="2"/>
    <x v="5"/>
    <x v="1"/>
    <x v="287"/>
    <x v="308"/>
    <x v="2"/>
    <s v="New York City"/>
    <s v="September"/>
    <x v="10"/>
  </r>
  <r>
    <s v="B-26841"/>
    <n v="8077"/>
    <n v="240"/>
    <n v="15"/>
    <x v="2"/>
    <x v="7"/>
    <x v="3"/>
    <x v="287"/>
    <x v="308"/>
    <x v="2"/>
    <s v="New York City"/>
    <s v="September"/>
    <x v="10"/>
  </r>
  <r>
    <s v="B-26284"/>
    <n v="5152"/>
    <n v="2045"/>
    <n v="14"/>
    <x v="0"/>
    <x v="10"/>
    <x v="0"/>
    <x v="288"/>
    <x v="309"/>
    <x v="1"/>
    <s v="Springfield"/>
    <s v="November"/>
    <x v="5"/>
  </r>
  <r>
    <s v="B-26284"/>
    <n v="5152"/>
    <n v="2045"/>
    <n v="14"/>
    <x v="0"/>
    <x v="10"/>
    <x v="0"/>
    <x v="289"/>
    <x v="310"/>
    <x v="3"/>
    <s v="Los Angeles"/>
    <s v="August"/>
    <x v="9"/>
  </r>
  <r>
    <s v="B-26284"/>
    <n v="5152"/>
    <n v="2045"/>
    <n v="14"/>
    <x v="0"/>
    <x v="10"/>
    <x v="0"/>
    <x v="290"/>
    <x v="311"/>
    <x v="1"/>
    <s v="Chicago"/>
    <s v="August"/>
    <x v="9"/>
  </r>
  <r>
    <s v="B-26284"/>
    <n v="5152"/>
    <n v="2045"/>
    <n v="14"/>
    <x v="0"/>
    <x v="10"/>
    <x v="0"/>
    <x v="291"/>
    <x v="312"/>
    <x v="2"/>
    <s v="Rochester"/>
    <s v="October"/>
    <x v="4"/>
  </r>
  <r>
    <s v="B-26478"/>
    <n v="2542"/>
    <n v="190"/>
    <n v="1"/>
    <x v="1"/>
    <x v="6"/>
    <x v="3"/>
    <x v="292"/>
    <x v="313"/>
    <x v="4"/>
    <s v="Houston"/>
    <s v="April"/>
    <x v="11"/>
  </r>
  <r>
    <s v="B-26679"/>
    <n v="8102"/>
    <n v="1800"/>
    <n v="5"/>
    <x v="1"/>
    <x v="6"/>
    <x v="0"/>
    <x v="293"/>
    <x v="314"/>
    <x v="3"/>
    <s v="San Francisco"/>
    <s v="September"/>
    <x v="10"/>
  </r>
  <r>
    <s v="B-26679"/>
    <n v="8102"/>
    <n v="1800"/>
    <n v="5"/>
    <x v="1"/>
    <x v="6"/>
    <x v="0"/>
    <x v="294"/>
    <x v="315"/>
    <x v="2"/>
    <s v="Buffalo"/>
    <s v="April"/>
    <x v="11"/>
  </r>
  <r>
    <s v="B-26679"/>
    <n v="8102"/>
    <n v="1800"/>
    <n v="5"/>
    <x v="1"/>
    <x v="6"/>
    <x v="0"/>
    <x v="295"/>
    <x v="316"/>
    <x v="5"/>
    <s v="Cleveland"/>
    <s v="December"/>
    <x v="1"/>
  </r>
  <r>
    <s v="B-26679"/>
    <n v="3234"/>
    <n v="1274"/>
    <n v="10"/>
    <x v="2"/>
    <x v="4"/>
    <x v="2"/>
    <x v="293"/>
    <x v="314"/>
    <x v="3"/>
    <s v="San Francisco"/>
    <s v="September"/>
    <x v="10"/>
  </r>
  <r>
    <s v="B-26679"/>
    <n v="3234"/>
    <n v="1274"/>
    <n v="10"/>
    <x v="2"/>
    <x v="4"/>
    <x v="2"/>
    <x v="294"/>
    <x v="315"/>
    <x v="2"/>
    <s v="Buffalo"/>
    <s v="April"/>
    <x v="11"/>
  </r>
  <r>
    <s v="B-26679"/>
    <n v="3234"/>
    <n v="1274"/>
    <n v="10"/>
    <x v="2"/>
    <x v="4"/>
    <x v="2"/>
    <x v="295"/>
    <x v="316"/>
    <x v="5"/>
    <s v="Cleveland"/>
    <s v="December"/>
    <x v="1"/>
  </r>
  <r>
    <s v="B-26397"/>
    <n v="6200"/>
    <n v="2321"/>
    <n v="18"/>
    <x v="2"/>
    <x v="4"/>
    <x v="3"/>
    <x v="296"/>
    <x v="317"/>
    <x v="3"/>
    <s v="Los Angeles"/>
    <s v="July"/>
    <x v="2"/>
  </r>
  <r>
    <s v="B-26397"/>
    <n v="6200"/>
    <n v="2321"/>
    <n v="18"/>
    <x v="2"/>
    <x v="4"/>
    <x v="3"/>
    <x v="297"/>
    <x v="318"/>
    <x v="0"/>
    <s v="Miami"/>
    <s v="September"/>
    <x v="10"/>
  </r>
  <r>
    <s v="B-25957"/>
    <n v="4470"/>
    <n v="413"/>
    <n v="13"/>
    <x v="0"/>
    <x v="3"/>
    <x v="0"/>
    <x v="170"/>
    <x v="319"/>
    <x v="3"/>
    <s v="Los Angeles"/>
    <s v="February"/>
    <x v="7"/>
  </r>
  <r>
    <s v="B-26916"/>
    <n v="916"/>
    <n v="362"/>
    <n v="7"/>
    <x v="1"/>
    <x v="2"/>
    <x v="0"/>
    <x v="298"/>
    <x v="320"/>
    <x v="1"/>
    <s v="Springfield"/>
    <s v="October"/>
    <x v="4"/>
  </r>
  <r>
    <s v="B-26916"/>
    <n v="916"/>
    <n v="362"/>
    <n v="7"/>
    <x v="1"/>
    <x v="2"/>
    <x v="0"/>
    <x v="299"/>
    <x v="321"/>
    <x v="3"/>
    <s v="San Francisco"/>
    <s v="October"/>
    <x v="4"/>
  </r>
  <r>
    <s v="B-26916"/>
    <n v="1165"/>
    <n v="302"/>
    <n v="20"/>
    <x v="2"/>
    <x v="7"/>
    <x v="0"/>
    <x v="298"/>
    <x v="320"/>
    <x v="1"/>
    <s v="Springfield"/>
    <s v="October"/>
    <x v="4"/>
  </r>
  <r>
    <s v="B-26916"/>
    <n v="1165"/>
    <n v="302"/>
    <n v="20"/>
    <x v="2"/>
    <x v="7"/>
    <x v="0"/>
    <x v="299"/>
    <x v="321"/>
    <x v="3"/>
    <s v="San Francisco"/>
    <s v="October"/>
    <x v="4"/>
  </r>
  <r>
    <s v="B-26916"/>
    <n v="7846"/>
    <n v="677"/>
    <n v="12"/>
    <x v="2"/>
    <x v="5"/>
    <x v="0"/>
    <x v="298"/>
    <x v="320"/>
    <x v="1"/>
    <s v="Springfield"/>
    <s v="October"/>
    <x v="4"/>
  </r>
  <r>
    <s v="B-26916"/>
    <n v="7846"/>
    <n v="677"/>
    <n v="12"/>
    <x v="2"/>
    <x v="5"/>
    <x v="0"/>
    <x v="299"/>
    <x v="321"/>
    <x v="3"/>
    <s v="San Francisco"/>
    <s v="October"/>
    <x v="4"/>
  </r>
  <r>
    <s v="B-25925"/>
    <n v="3022"/>
    <n v="384"/>
    <n v="1"/>
    <x v="1"/>
    <x v="2"/>
    <x v="3"/>
    <x v="300"/>
    <x v="322"/>
    <x v="4"/>
    <s v="Austin"/>
    <s v="January"/>
    <x v="8"/>
  </r>
  <r>
    <s v="B-25925"/>
    <n v="3022"/>
    <n v="384"/>
    <n v="1"/>
    <x v="1"/>
    <x v="2"/>
    <x v="3"/>
    <x v="301"/>
    <x v="323"/>
    <x v="1"/>
    <s v="Chicago"/>
    <s v="February"/>
    <x v="7"/>
  </r>
  <r>
    <s v="B-25925"/>
    <n v="5266"/>
    <n v="1111"/>
    <n v="13"/>
    <x v="0"/>
    <x v="0"/>
    <x v="1"/>
    <x v="300"/>
    <x v="322"/>
    <x v="4"/>
    <s v="Austin"/>
    <s v="January"/>
    <x v="8"/>
  </r>
  <r>
    <s v="B-25925"/>
    <n v="5266"/>
    <n v="1111"/>
    <n v="13"/>
    <x v="0"/>
    <x v="0"/>
    <x v="1"/>
    <x v="301"/>
    <x v="323"/>
    <x v="1"/>
    <s v="Chicago"/>
    <s v="February"/>
    <x v="7"/>
  </r>
  <r>
    <s v="B-25602"/>
    <n v="4853"/>
    <n v="1764"/>
    <n v="9"/>
    <x v="1"/>
    <x v="2"/>
    <x v="1"/>
    <x v="302"/>
    <x v="324"/>
    <x v="0"/>
    <s v="Orlando"/>
    <s v="November"/>
    <x v="5"/>
  </r>
  <r>
    <s v="B-25602"/>
    <n v="4853"/>
    <n v="1764"/>
    <n v="9"/>
    <x v="1"/>
    <x v="2"/>
    <x v="1"/>
    <x v="303"/>
    <x v="325"/>
    <x v="4"/>
    <s v="Houston"/>
    <s v="August"/>
    <x v="9"/>
  </r>
  <r>
    <s v="B-26592"/>
    <n v="9832"/>
    <n v="1270"/>
    <n v="1"/>
    <x v="1"/>
    <x v="2"/>
    <x v="4"/>
    <x v="23"/>
    <x v="326"/>
    <x v="3"/>
    <s v="San Francisco"/>
    <s v="October"/>
    <x v="4"/>
  </r>
  <r>
    <s v="B-26592"/>
    <n v="796"/>
    <n v="153"/>
    <n v="15"/>
    <x v="1"/>
    <x v="2"/>
    <x v="3"/>
    <x v="23"/>
    <x v="326"/>
    <x v="3"/>
    <s v="San Francisco"/>
    <s v="October"/>
    <x v="4"/>
  </r>
  <r>
    <s v="B-26251"/>
    <n v="883"/>
    <n v="127"/>
    <n v="7"/>
    <x v="2"/>
    <x v="5"/>
    <x v="4"/>
    <x v="304"/>
    <x v="327"/>
    <x v="3"/>
    <s v="San Francisco"/>
    <s v="June"/>
    <x v="0"/>
  </r>
  <r>
    <s v="B-26251"/>
    <n v="4539"/>
    <n v="1155"/>
    <n v="8"/>
    <x v="2"/>
    <x v="11"/>
    <x v="1"/>
    <x v="304"/>
    <x v="327"/>
    <x v="3"/>
    <s v="San Francisco"/>
    <s v="June"/>
    <x v="0"/>
  </r>
  <r>
    <s v="B-26251"/>
    <n v="9659"/>
    <n v="2226"/>
    <n v="16"/>
    <x v="1"/>
    <x v="9"/>
    <x v="1"/>
    <x v="304"/>
    <x v="327"/>
    <x v="3"/>
    <s v="San Francisco"/>
    <s v="June"/>
    <x v="0"/>
  </r>
  <r>
    <s v="B-25979"/>
    <n v="9562"/>
    <n v="325"/>
    <n v="2"/>
    <x v="0"/>
    <x v="1"/>
    <x v="1"/>
    <x v="305"/>
    <x v="328"/>
    <x v="3"/>
    <s v="San Diego"/>
    <s v="May"/>
    <x v="3"/>
  </r>
  <r>
    <s v="B-25437"/>
    <n v="4688"/>
    <n v="1841"/>
    <n v="3"/>
    <x v="0"/>
    <x v="3"/>
    <x v="3"/>
    <x v="306"/>
    <x v="329"/>
    <x v="3"/>
    <s v="San Francisco"/>
    <s v="January"/>
    <x v="8"/>
  </r>
  <r>
    <s v="B-25437"/>
    <n v="4688"/>
    <n v="1841"/>
    <n v="3"/>
    <x v="0"/>
    <x v="3"/>
    <x v="3"/>
    <x v="2"/>
    <x v="330"/>
    <x v="3"/>
    <s v="San Diego"/>
    <s v="July"/>
    <x v="2"/>
  </r>
  <r>
    <s v="B-26986"/>
    <n v="7900"/>
    <n v="482"/>
    <n v="4"/>
    <x v="0"/>
    <x v="10"/>
    <x v="4"/>
    <x v="307"/>
    <x v="331"/>
    <x v="5"/>
    <s v="Columbus"/>
    <s v="March"/>
    <x v="6"/>
  </r>
  <r>
    <s v="B-25990"/>
    <n v="6967"/>
    <n v="3257"/>
    <n v="17"/>
    <x v="2"/>
    <x v="11"/>
    <x v="4"/>
    <x v="276"/>
    <x v="332"/>
    <x v="5"/>
    <s v="Cincinnati"/>
    <s v="December"/>
    <x v="1"/>
  </r>
  <r>
    <s v="B-25990"/>
    <n v="1091"/>
    <n v="277"/>
    <n v="6"/>
    <x v="1"/>
    <x v="8"/>
    <x v="4"/>
    <x v="276"/>
    <x v="332"/>
    <x v="5"/>
    <s v="Cincinnati"/>
    <s v="December"/>
    <x v="1"/>
  </r>
  <r>
    <s v="B-25990"/>
    <n v="6027"/>
    <n v="1530"/>
    <n v="2"/>
    <x v="1"/>
    <x v="9"/>
    <x v="3"/>
    <x v="276"/>
    <x v="332"/>
    <x v="5"/>
    <s v="Cincinnati"/>
    <s v="December"/>
    <x v="1"/>
  </r>
  <r>
    <s v="B-25222"/>
    <n v="4852"/>
    <n v="218"/>
    <n v="2"/>
    <x v="2"/>
    <x v="4"/>
    <x v="2"/>
    <x v="308"/>
    <x v="333"/>
    <x v="4"/>
    <s v="Dallas"/>
    <s v="April"/>
    <x v="11"/>
  </r>
  <r>
    <s v="B-25222"/>
    <n v="4852"/>
    <n v="218"/>
    <n v="2"/>
    <x v="2"/>
    <x v="4"/>
    <x v="2"/>
    <x v="309"/>
    <x v="334"/>
    <x v="0"/>
    <s v="Tampa"/>
    <s v="December"/>
    <x v="1"/>
  </r>
  <r>
    <s v="B-25222"/>
    <n v="4852"/>
    <n v="218"/>
    <n v="2"/>
    <x v="2"/>
    <x v="4"/>
    <x v="2"/>
    <x v="310"/>
    <x v="335"/>
    <x v="1"/>
    <s v="Springfield"/>
    <s v="September"/>
    <x v="10"/>
  </r>
  <r>
    <s v="B-26402"/>
    <n v="4314"/>
    <n v="1453"/>
    <n v="6"/>
    <x v="2"/>
    <x v="7"/>
    <x v="4"/>
    <x v="311"/>
    <x v="336"/>
    <x v="0"/>
    <s v="Tampa"/>
    <s v="August"/>
    <x v="9"/>
  </r>
  <r>
    <s v="B-26792"/>
    <n v="3288"/>
    <n v="1477"/>
    <n v="3"/>
    <x v="1"/>
    <x v="2"/>
    <x v="2"/>
    <x v="312"/>
    <x v="337"/>
    <x v="4"/>
    <s v="Austin"/>
    <s v="May"/>
    <x v="3"/>
  </r>
  <r>
    <s v="B-26792"/>
    <n v="3288"/>
    <n v="1477"/>
    <n v="3"/>
    <x v="1"/>
    <x v="2"/>
    <x v="2"/>
    <x v="313"/>
    <x v="338"/>
    <x v="1"/>
    <s v="Springfield"/>
    <s v="February"/>
    <x v="7"/>
  </r>
  <r>
    <s v="B-25154"/>
    <n v="3977"/>
    <n v="813"/>
    <n v="5"/>
    <x v="1"/>
    <x v="9"/>
    <x v="3"/>
    <x v="314"/>
    <x v="339"/>
    <x v="2"/>
    <s v="New York City"/>
    <s v="December"/>
    <x v="1"/>
  </r>
  <r>
    <s v="B-26114"/>
    <n v="6252"/>
    <n v="1377"/>
    <n v="2"/>
    <x v="0"/>
    <x v="1"/>
    <x v="2"/>
    <x v="315"/>
    <x v="340"/>
    <x v="1"/>
    <s v="Chicago"/>
    <s v="June"/>
    <x v="0"/>
  </r>
  <r>
    <s v="B-26485"/>
    <n v="9084"/>
    <n v="3253"/>
    <n v="12"/>
    <x v="1"/>
    <x v="2"/>
    <x v="1"/>
    <x v="316"/>
    <x v="341"/>
    <x v="2"/>
    <s v="Buffalo"/>
    <s v="November"/>
    <x v="5"/>
  </r>
  <r>
    <s v="B-26191"/>
    <n v="8994"/>
    <n v="1481"/>
    <n v="15"/>
    <x v="0"/>
    <x v="10"/>
    <x v="3"/>
    <x v="317"/>
    <x v="342"/>
    <x v="3"/>
    <s v="San Diego"/>
    <s v="June"/>
    <x v="0"/>
  </r>
  <r>
    <s v="B-26754"/>
    <n v="1089"/>
    <n v="176"/>
    <n v="16"/>
    <x v="1"/>
    <x v="6"/>
    <x v="2"/>
    <x v="318"/>
    <x v="343"/>
    <x v="4"/>
    <s v="Dallas"/>
    <s v="October"/>
    <x v="4"/>
  </r>
  <r>
    <s v="B-25953"/>
    <n v="6690"/>
    <n v="1001"/>
    <n v="19"/>
    <x v="1"/>
    <x v="9"/>
    <x v="0"/>
    <x v="319"/>
    <x v="344"/>
    <x v="1"/>
    <s v="Springfield"/>
    <s v="June"/>
    <x v="0"/>
  </r>
  <r>
    <s v="B-25953"/>
    <n v="6690"/>
    <n v="1001"/>
    <n v="19"/>
    <x v="1"/>
    <x v="9"/>
    <x v="0"/>
    <x v="202"/>
    <x v="345"/>
    <x v="1"/>
    <s v="Chicago"/>
    <s v="November"/>
    <x v="5"/>
  </r>
  <r>
    <s v="B-25953"/>
    <n v="4985"/>
    <n v="1920"/>
    <n v="10"/>
    <x v="2"/>
    <x v="11"/>
    <x v="3"/>
    <x v="319"/>
    <x v="344"/>
    <x v="1"/>
    <s v="Springfield"/>
    <s v="June"/>
    <x v="0"/>
  </r>
  <r>
    <s v="B-25953"/>
    <n v="4985"/>
    <n v="1920"/>
    <n v="10"/>
    <x v="2"/>
    <x v="11"/>
    <x v="3"/>
    <x v="202"/>
    <x v="345"/>
    <x v="1"/>
    <s v="Chicago"/>
    <s v="November"/>
    <x v="5"/>
  </r>
  <r>
    <s v="B-26516"/>
    <n v="8590"/>
    <n v="3565"/>
    <n v="15"/>
    <x v="0"/>
    <x v="0"/>
    <x v="2"/>
    <x v="320"/>
    <x v="346"/>
    <x v="0"/>
    <s v="Miami"/>
    <s v="November"/>
    <x v="5"/>
  </r>
  <r>
    <s v="B-26516"/>
    <n v="6973"/>
    <n v="3038"/>
    <n v="10"/>
    <x v="2"/>
    <x v="4"/>
    <x v="4"/>
    <x v="320"/>
    <x v="346"/>
    <x v="0"/>
    <s v="Miami"/>
    <s v="November"/>
    <x v="5"/>
  </r>
  <r>
    <s v="B-26843"/>
    <n v="4591"/>
    <n v="1941"/>
    <n v="19"/>
    <x v="0"/>
    <x v="1"/>
    <x v="2"/>
    <x v="321"/>
    <x v="214"/>
    <x v="4"/>
    <s v="Dallas"/>
    <s v="July"/>
    <x v="2"/>
  </r>
  <r>
    <s v="B-26843"/>
    <n v="9612"/>
    <n v="2572"/>
    <n v="17"/>
    <x v="1"/>
    <x v="2"/>
    <x v="3"/>
    <x v="321"/>
    <x v="214"/>
    <x v="4"/>
    <s v="Dallas"/>
    <s v="July"/>
    <x v="2"/>
  </r>
  <r>
    <s v="B-26167"/>
    <n v="5343"/>
    <n v="655"/>
    <n v="1"/>
    <x v="2"/>
    <x v="5"/>
    <x v="2"/>
    <x v="322"/>
    <x v="347"/>
    <x v="3"/>
    <s v="San Diego"/>
    <s v="April"/>
    <x v="11"/>
  </r>
  <r>
    <s v="B-26972"/>
    <n v="6956"/>
    <n v="318"/>
    <n v="20"/>
    <x v="1"/>
    <x v="6"/>
    <x v="1"/>
    <x v="55"/>
    <x v="348"/>
    <x v="1"/>
    <s v="Springfield"/>
    <s v="April"/>
    <x v="11"/>
  </r>
  <r>
    <s v="B-25673"/>
    <n v="5306"/>
    <n v="2405"/>
    <n v="17"/>
    <x v="2"/>
    <x v="4"/>
    <x v="2"/>
    <x v="323"/>
    <x v="349"/>
    <x v="2"/>
    <s v="Buffalo"/>
    <s v="March"/>
    <x v="6"/>
  </r>
  <r>
    <s v="B-26587"/>
    <n v="8982"/>
    <n v="448"/>
    <n v="17"/>
    <x v="2"/>
    <x v="7"/>
    <x v="0"/>
    <x v="324"/>
    <x v="350"/>
    <x v="2"/>
    <s v="New York City"/>
    <s v="May"/>
    <x v="3"/>
  </r>
  <r>
    <s v="B-26587"/>
    <n v="4826"/>
    <n v="562"/>
    <n v="5"/>
    <x v="1"/>
    <x v="8"/>
    <x v="1"/>
    <x v="324"/>
    <x v="350"/>
    <x v="2"/>
    <s v="New York City"/>
    <s v="May"/>
    <x v="3"/>
  </r>
  <r>
    <s v="B-26668"/>
    <n v="972"/>
    <n v="106"/>
    <n v="15"/>
    <x v="1"/>
    <x v="2"/>
    <x v="2"/>
    <x v="112"/>
    <x v="351"/>
    <x v="5"/>
    <s v="Cincinnati"/>
    <s v="May"/>
    <x v="3"/>
  </r>
  <r>
    <s v="B-26906"/>
    <n v="3665"/>
    <n v="802"/>
    <n v="4"/>
    <x v="1"/>
    <x v="6"/>
    <x v="3"/>
    <x v="325"/>
    <x v="352"/>
    <x v="0"/>
    <s v="Miami"/>
    <s v="August"/>
    <x v="9"/>
  </r>
  <r>
    <s v="B-26906"/>
    <n v="3665"/>
    <n v="802"/>
    <n v="4"/>
    <x v="1"/>
    <x v="6"/>
    <x v="3"/>
    <x v="326"/>
    <x v="353"/>
    <x v="0"/>
    <s v="Tampa"/>
    <s v="February"/>
    <x v="7"/>
  </r>
  <r>
    <s v="B-25226"/>
    <n v="9808"/>
    <n v="2117"/>
    <n v="2"/>
    <x v="1"/>
    <x v="2"/>
    <x v="0"/>
    <x v="327"/>
    <x v="354"/>
    <x v="3"/>
    <s v="Los Angeles"/>
    <s v="April"/>
    <x v="11"/>
  </r>
  <r>
    <s v="B-25166"/>
    <n v="1133"/>
    <n v="73"/>
    <n v="17"/>
    <x v="2"/>
    <x v="5"/>
    <x v="0"/>
    <x v="328"/>
    <x v="355"/>
    <x v="5"/>
    <s v="Cleveland"/>
    <s v="February"/>
    <x v="7"/>
  </r>
  <r>
    <s v="B-25166"/>
    <n v="1133"/>
    <n v="73"/>
    <n v="17"/>
    <x v="2"/>
    <x v="5"/>
    <x v="0"/>
    <x v="329"/>
    <x v="356"/>
    <x v="3"/>
    <s v="San Diego"/>
    <s v="June"/>
    <x v="0"/>
  </r>
  <r>
    <s v="B-25166"/>
    <n v="6248"/>
    <n v="1168"/>
    <n v="19"/>
    <x v="2"/>
    <x v="11"/>
    <x v="4"/>
    <x v="328"/>
    <x v="355"/>
    <x v="5"/>
    <s v="Cleveland"/>
    <s v="February"/>
    <x v="7"/>
  </r>
  <r>
    <s v="B-25166"/>
    <n v="6248"/>
    <n v="1168"/>
    <n v="19"/>
    <x v="2"/>
    <x v="11"/>
    <x v="4"/>
    <x v="329"/>
    <x v="356"/>
    <x v="3"/>
    <s v="San Diego"/>
    <s v="June"/>
    <x v="0"/>
  </r>
  <r>
    <s v="B-25454"/>
    <n v="5666"/>
    <n v="2733"/>
    <n v="17"/>
    <x v="0"/>
    <x v="0"/>
    <x v="3"/>
    <x v="330"/>
    <x v="357"/>
    <x v="0"/>
    <s v="Tampa"/>
    <s v="January"/>
    <x v="8"/>
  </r>
  <r>
    <s v="B-26215"/>
    <n v="4171"/>
    <n v="1450"/>
    <n v="18"/>
    <x v="1"/>
    <x v="6"/>
    <x v="4"/>
    <x v="331"/>
    <x v="358"/>
    <x v="4"/>
    <s v="Dallas"/>
    <s v="April"/>
    <x v="11"/>
  </r>
  <r>
    <s v="B-25777"/>
    <n v="6236"/>
    <n v="2839"/>
    <n v="7"/>
    <x v="0"/>
    <x v="1"/>
    <x v="3"/>
    <x v="332"/>
    <x v="359"/>
    <x v="1"/>
    <s v="Springfield"/>
    <s v="January"/>
    <x v="8"/>
  </r>
  <r>
    <s v="B-25777"/>
    <n v="6236"/>
    <n v="2839"/>
    <n v="7"/>
    <x v="0"/>
    <x v="1"/>
    <x v="3"/>
    <x v="333"/>
    <x v="360"/>
    <x v="0"/>
    <s v="Orlando"/>
    <s v="May"/>
    <x v="3"/>
  </r>
  <r>
    <s v="B-25383"/>
    <n v="5410"/>
    <n v="2456"/>
    <n v="8"/>
    <x v="2"/>
    <x v="5"/>
    <x v="3"/>
    <x v="334"/>
    <x v="361"/>
    <x v="3"/>
    <s v="Los Angeles"/>
    <s v="May"/>
    <x v="3"/>
  </r>
  <r>
    <s v="B-25383"/>
    <n v="5410"/>
    <n v="2456"/>
    <n v="8"/>
    <x v="2"/>
    <x v="5"/>
    <x v="3"/>
    <x v="335"/>
    <x v="362"/>
    <x v="0"/>
    <s v="Tampa"/>
    <s v="January"/>
    <x v="8"/>
  </r>
  <r>
    <s v="B-26409"/>
    <n v="3024"/>
    <n v="1353"/>
    <n v="1"/>
    <x v="2"/>
    <x v="7"/>
    <x v="3"/>
    <x v="336"/>
    <x v="363"/>
    <x v="3"/>
    <s v="Los Angeles"/>
    <s v="May"/>
    <x v="3"/>
  </r>
  <r>
    <s v="B-26409"/>
    <n v="3024"/>
    <n v="1353"/>
    <n v="1"/>
    <x v="2"/>
    <x v="7"/>
    <x v="3"/>
    <x v="337"/>
    <x v="364"/>
    <x v="5"/>
    <s v="Columbus"/>
    <s v="December"/>
    <x v="1"/>
  </r>
  <r>
    <s v="B-26684"/>
    <n v="7434"/>
    <n v="2851"/>
    <n v="5"/>
    <x v="1"/>
    <x v="6"/>
    <x v="0"/>
    <x v="116"/>
    <x v="365"/>
    <x v="1"/>
    <s v="Springfield"/>
    <s v="December"/>
    <x v="1"/>
  </r>
  <r>
    <s v="B-26726"/>
    <n v="7213"/>
    <n v="508"/>
    <n v="19"/>
    <x v="0"/>
    <x v="0"/>
    <x v="1"/>
    <x v="338"/>
    <x v="366"/>
    <x v="4"/>
    <s v="Dallas"/>
    <s v="August"/>
    <x v="9"/>
  </r>
  <r>
    <s v="B-26726"/>
    <n v="7213"/>
    <n v="508"/>
    <n v="19"/>
    <x v="0"/>
    <x v="0"/>
    <x v="1"/>
    <x v="339"/>
    <x v="367"/>
    <x v="5"/>
    <s v="Cincinnati"/>
    <s v="November"/>
    <x v="5"/>
  </r>
  <r>
    <s v="B-26726"/>
    <n v="3176"/>
    <n v="586"/>
    <n v="9"/>
    <x v="2"/>
    <x v="4"/>
    <x v="2"/>
    <x v="338"/>
    <x v="366"/>
    <x v="4"/>
    <s v="Dallas"/>
    <s v="August"/>
    <x v="9"/>
  </r>
  <r>
    <s v="B-26726"/>
    <n v="3176"/>
    <n v="586"/>
    <n v="9"/>
    <x v="2"/>
    <x v="4"/>
    <x v="2"/>
    <x v="339"/>
    <x v="367"/>
    <x v="5"/>
    <s v="Cincinnati"/>
    <s v="November"/>
    <x v="5"/>
  </r>
  <r>
    <s v="B-26136"/>
    <n v="9144"/>
    <n v="2220"/>
    <n v="18"/>
    <x v="1"/>
    <x v="9"/>
    <x v="3"/>
    <x v="340"/>
    <x v="368"/>
    <x v="0"/>
    <s v="Miami"/>
    <s v="June"/>
    <x v="0"/>
  </r>
  <r>
    <s v="B-26098"/>
    <n v="4146"/>
    <n v="865"/>
    <n v="19"/>
    <x v="2"/>
    <x v="4"/>
    <x v="2"/>
    <x v="341"/>
    <x v="369"/>
    <x v="4"/>
    <s v="Houston"/>
    <s v="July"/>
    <x v="2"/>
  </r>
  <r>
    <s v="B-26098"/>
    <n v="3793"/>
    <n v="875"/>
    <n v="7"/>
    <x v="2"/>
    <x v="4"/>
    <x v="2"/>
    <x v="341"/>
    <x v="369"/>
    <x v="4"/>
    <s v="Houston"/>
    <s v="July"/>
    <x v="2"/>
  </r>
  <r>
    <s v="B-25430"/>
    <n v="7169"/>
    <n v="2385"/>
    <n v="11"/>
    <x v="2"/>
    <x v="7"/>
    <x v="4"/>
    <x v="342"/>
    <x v="370"/>
    <x v="3"/>
    <s v="Los Angeles"/>
    <s v="June"/>
    <x v="0"/>
  </r>
  <r>
    <s v="B-25430"/>
    <n v="4046"/>
    <n v="417"/>
    <n v="18"/>
    <x v="2"/>
    <x v="5"/>
    <x v="3"/>
    <x v="342"/>
    <x v="370"/>
    <x v="3"/>
    <s v="Los Angeles"/>
    <s v="June"/>
    <x v="0"/>
  </r>
  <r>
    <s v="B-25266"/>
    <n v="4164"/>
    <n v="905"/>
    <n v="11"/>
    <x v="0"/>
    <x v="10"/>
    <x v="4"/>
    <x v="343"/>
    <x v="371"/>
    <x v="3"/>
    <s v="San Diego"/>
    <s v="December"/>
    <x v="1"/>
  </r>
  <r>
    <s v="B-25266"/>
    <n v="5389"/>
    <n v="2196"/>
    <n v="5"/>
    <x v="2"/>
    <x v="4"/>
    <x v="0"/>
    <x v="343"/>
    <x v="371"/>
    <x v="3"/>
    <s v="San Diego"/>
    <s v="December"/>
    <x v="1"/>
  </r>
  <r>
    <s v="B-25283"/>
    <n v="5448"/>
    <n v="2204"/>
    <n v="5"/>
    <x v="2"/>
    <x v="7"/>
    <x v="4"/>
    <x v="344"/>
    <x v="372"/>
    <x v="2"/>
    <s v="New York City"/>
    <s v="August"/>
    <x v="9"/>
  </r>
  <r>
    <s v="B-25227"/>
    <n v="4115"/>
    <n v="1285"/>
    <n v="1"/>
    <x v="2"/>
    <x v="7"/>
    <x v="0"/>
    <x v="156"/>
    <x v="373"/>
    <x v="0"/>
    <s v="Orlando"/>
    <s v="April"/>
    <x v="11"/>
  </r>
  <r>
    <s v="B-25227"/>
    <n v="4761"/>
    <n v="2231"/>
    <n v="12"/>
    <x v="2"/>
    <x v="4"/>
    <x v="0"/>
    <x v="156"/>
    <x v="373"/>
    <x v="0"/>
    <s v="Orlando"/>
    <s v="April"/>
    <x v="11"/>
  </r>
  <r>
    <s v="B-25669"/>
    <n v="5899"/>
    <n v="2264"/>
    <n v="6"/>
    <x v="1"/>
    <x v="9"/>
    <x v="2"/>
    <x v="345"/>
    <x v="374"/>
    <x v="2"/>
    <s v="Buffalo"/>
    <s v="October"/>
    <x v="4"/>
  </r>
  <r>
    <s v="B-25064"/>
    <n v="6109"/>
    <n v="3040"/>
    <n v="9"/>
    <x v="2"/>
    <x v="5"/>
    <x v="2"/>
    <x v="346"/>
    <x v="375"/>
    <x v="2"/>
    <s v="Buffalo"/>
    <s v="February"/>
    <x v="7"/>
  </r>
  <r>
    <s v="B-25064"/>
    <n v="6109"/>
    <n v="3040"/>
    <n v="9"/>
    <x v="2"/>
    <x v="5"/>
    <x v="2"/>
    <x v="347"/>
    <x v="376"/>
    <x v="2"/>
    <s v="Rochester"/>
    <s v="October"/>
    <x v="4"/>
  </r>
  <r>
    <s v="B-25064"/>
    <n v="4628"/>
    <n v="1491"/>
    <n v="17"/>
    <x v="0"/>
    <x v="0"/>
    <x v="0"/>
    <x v="346"/>
    <x v="375"/>
    <x v="2"/>
    <s v="Buffalo"/>
    <s v="February"/>
    <x v="7"/>
  </r>
  <r>
    <s v="B-25064"/>
    <n v="4628"/>
    <n v="1491"/>
    <n v="17"/>
    <x v="0"/>
    <x v="0"/>
    <x v="0"/>
    <x v="347"/>
    <x v="376"/>
    <x v="2"/>
    <s v="Rochester"/>
    <s v="October"/>
    <x v="4"/>
  </r>
  <r>
    <s v="B-26268"/>
    <n v="4369"/>
    <n v="584"/>
    <n v="13"/>
    <x v="1"/>
    <x v="2"/>
    <x v="3"/>
    <x v="129"/>
    <x v="377"/>
    <x v="1"/>
    <s v="Peoria"/>
    <s v="September"/>
    <x v="10"/>
  </r>
  <r>
    <s v="B-26268"/>
    <n v="4369"/>
    <n v="584"/>
    <n v="13"/>
    <x v="1"/>
    <x v="2"/>
    <x v="3"/>
    <x v="348"/>
    <x v="378"/>
    <x v="4"/>
    <s v="Austin"/>
    <s v="April"/>
    <x v="11"/>
  </r>
  <r>
    <s v="B-25456"/>
    <n v="5632"/>
    <n v="2358"/>
    <n v="20"/>
    <x v="2"/>
    <x v="7"/>
    <x v="3"/>
    <x v="349"/>
    <x v="379"/>
    <x v="3"/>
    <s v="Los Angeles"/>
    <s v="May"/>
    <x v="3"/>
  </r>
  <r>
    <s v="B-25456"/>
    <n v="5632"/>
    <n v="2358"/>
    <n v="20"/>
    <x v="2"/>
    <x v="7"/>
    <x v="3"/>
    <x v="350"/>
    <x v="380"/>
    <x v="0"/>
    <s v="Miami"/>
    <s v="February"/>
    <x v="7"/>
  </r>
  <r>
    <s v="B-25456"/>
    <n v="5632"/>
    <n v="2358"/>
    <n v="20"/>
    <x v="2"/>
    <x v="7"/>
    <x v="3"/>
    <x v="351"/>
    <x v="381"/>
    <x v="5"/>
    <s v="Cleveland"/>
    <s v="February"/>
    <x v="7"/>
  </r>
  <r>
    <s v="B-25495"/>
    <n v="7519"/>
    <n v="402"/>
    <n v="14"/>
    <x v="1"/>
    <x v="8"/>
    <x v="0"/>
    <x v="352"/>
    <x v="382"/>
    <x v="3"/>
    <s v="San Diego"/>
    <s v="October"/>
    <x v="4"/>
  </r>
  <r>
    <s v="B-25495"/>
    <n v="1564"/>
    <n v="674"/>
    <n v="13"/>
    <x v="0"/>
    <x v="0"/>
    <x v="1"/>
    <x v="352"/>
    <x v="382"/>
    <x v="3"/>
    <s v="San Diego"/>
    <s v="October"/>
    <x v="4"/>
  </r>
  <r>
    <s v="B-26552"/>
    <n v="2804"/>
    <n v="936"/>
    <n v="10"/>
    <x v="0"/>
    <x v="0"/>
    <x v="3"/>
    <x v="353"/>
    <x v="383"/>
    <x v="4"/>
    <s v="Austin"/>
    <s v="February"/>
    <x v="7"/>
  </r>
  <r>
    <s v="B-26552"/>
    <n v="2804"/>
    <n v="936"/>
    <n v="10"/>
    <x v="0"/>
    <x v="0"/>
    <x v="3"/>
    <x v="354"/>
    <x v="384"/>
    <x v="0"/>
    <s v="Tampa"/>
    <s v="November"/>
    <x v="5"/>
  </r>
  <r>
    <s v="B-26552"/>
    <n v="2804"/>
    <n v="936"/>
    <n v="10"/>
    <x v="0"/>
    <x v="0"/>
    <x v="3"/>
    <x v="355"/>
    <x v="385"/>
    <x v="0"/>
    <s v="Tampa"/>
    <s v="May"/>
    <x v="3"/>
  </r>
  <r>
    <s v="B-25203"/>
    <n v="2321"/>
    <n v="505"/>
    <n v="6"/>
    <x v="2"/>
    <x v="5"/>
    <x v="2"/>
    <x v="356"/>
    <x v="386"/>
    <x v="1"/>
    <s v="Springfield"/>
    <s v="October"/>
    <x v="4"/>
  </r>
  <r>
    <s v="B-25462"/>
    <n v="5730"/>
    <n v="482"/>
    <n v="6"/>
    <x v="0"/>
    <x v="3"/>
    <x v="4"/>
    <x v="357"/>
    <x v="387"/>
    <x v="0"/>
    <s v="Tampa"/>
    <s v="August"/>
    <x v="9"/>
  </r>
  <r>
    <s v="B-26145"/>
    <n v="7441"/>
    <n v="867"/>
    <n v="12"/>
    <x v="2"/>
    <x v="7"/>
    <x v="4"/>
    <x v="179"/>
    <x v="388"/>
    <x v="1"/>
    <s v="Chicago"/>
    <s v="November"/>
    <x v="5"/>
  </r>
  <r>
    <s v="B-26145"/>
    <n v="7441"/>
    <n v="867"/>
    <n v="12"/>
    <x v="2"/>
    <x v="7"/>
    <x v="4"/>
    <x v="358"/>
    <x v="389"/>
    <x v="4"/>
    <s v="Austin"/>
    <s v="May"/>
    <x v="3"/>
  </r>
  <r>
    <s v="B-25552"/>
    <n v="1732"/>
    <n v="766"/>
    <n v="7"/>
    <x v="1"/>
    <x v="9"/>
    <x v="0"/>
    <x v="78"/>
    <x v="390"/>
    <x v="2"/>
    <s v="New York City"/>
    <s v="February"/>
    <x v="7"/>
  </r>
  <r>
    <s v="B-25552"/>
    <n v="8788"/>
    <n v="3944"/>
    <n v="19"/>
    <x v="1"/>
    <x v="8"/>
    <x v="2"/>
    <x v="78"/>
    <x v="390"/>
    <x v="2"/>
    <s v="New York City"/>
    <s v="February"/>
    <x v="7"/>
  </r>
  <r>
    <s v="B-26069"/>
    <n v="838"/>
    <n v="271"/>
    <n v="11"/>
    <x v="1"/>
    <x v="6"/>
    <x v="2"/>
    <x v="359"/>
    <x v="391"/>
    <x v="5"/>
    <s v="Columbus"/>
    <s v="January"/>
    <x v="8"/>
  </r>
  <r>
    <s v="B-26069"/>
    <n v="838"/>
    <n v="271"/>
    <n v="11"/>
    <x v="1"/>
    <x v="6"/>
    <x v="2"/>
    <x v="360"/>
    <x v="392"/>
    <x v="1"/>
    <s v="Peoria"/>
    <s v="February"/>
    <x v="7"/>
  </r>
  <r>
    <s v="B-26069"/>
    <n v="3577"/>
    <n v="699"/>
    <n v="2"/>
    <x v="2"/>
    <x v="4"/>
    <x v="0"/>
    <x v="359"/>
    <x v="391"/>
    <x v="5"/>
    <s v="Columbus"/>
    <s v="January"/>
    <x v="8"/>
  </r>
  <r>
    <s v="B-26069"/>
    <n v="3577"/>
    <n v="699"/>
    <n v="2"/>
    <x v="2"/>
    <x v="4"/>
    <x v="0"/>
    <x v="360"/>
    <x v="392"/>
    <x v="1"/>
    <s v="Peoria"/>
    <s v="February"/>
    <x v="7"/>
  </r>
  <r>
    <s v="B-25120"/>
    <n v="7122"/>
    <n v="1836"/>
    <n v="6"/>
    <x v="0"/>
    <x v="10"/>
    <x v="1"/>
    <x v="361"/>
    <x v="393"/>
    <x v="4"/>
    <s v="Dallas"/>
    <s v="April"/>
    <x v="11"/>
  </r>
  <r>
    <s v="B-25120"/>
    <n v="7122"/>
    <n v="1836"/>
    <n v="6"/>
    <x v="0"/>
    <x v="10"/>
    <x v="1"/>
    <x v="362"/>
    <x v="394"/>
    <x v="4"/>
    <s v="Houston"/>
    <s v="March"/>
    <x v="6"/>
  </r>
  <r>
    <s v="B-25120"/>
    <n v="7122"/>
    <n v="1836"/>
    <n v="6"/>
    <x v="0"/>
    <x v="10"/>
    <x v="1"/>
    <x v="363"/>
    <x v="395"/>
    <x v="2"/>
    <s v="New York City"/>
    <s v="July"/>
    <x v="2"/>
  </r>
  <r>
    <s v="B-25120"/>
    <n v="7327"/>
    <n v="2596"/>
    <n v="15"/>
    <x v="1"/>
    <x v="6"/>
    <x v="3"/>
    <x v="361"/>
    <x v="393"/>
    <x v="4"/>
    <s v="Dallas"/>
    <s v="April"/>
    <x v="11"/>
  </r>
  <r>
    <s v="B-25120"/>
    <n v="7327"/>
    <n v="2596"/>
    <n v="15"/>
    <x v="1"/>
    <x v="6"/>
    <x v="3"/>
    <x v="362"/>
    <x v="394"/>
    <x v="4"/>
    <s v="Houston"/>
    <s v="March"/>
    <x v="6"/>
  </r>
  <r>
    <s v="B-25120"/>
    <n v="7327"/>
    <n v="2596"/>
    <n v="15"/>
    <x v="1"/>
    <x v="6"/>
    <x v="3"/>
    <x v="363"/>
    <x v="395"/>
    <x v="2"/>
    <s v="New York City"/>
    <s v="July"/>
    <x v="2"/>
  </r>
  <r>
    <s v="B-26146"/>
    <n v="2239"/>
    <n v="1094"/>
    <n v="18"/>
    <x v="0"/>
    <x v="1"/>
    <x v="4"/>
    <x v="364"/>
    <x v="396"/>
    <x v="0"/>
    <s v="Tampa"/>
    <s v="July"/>
    <x v="2"/>
  </r>
  <r>
    <s v="B-26146"/>
    <n v="4932"/>
    <n v="1153"/>
    <n v="1"/>
    <x v="1"/>
    <x v="6"/>
    <x v="4"/>
    <x v="364"/>
    <x v="396"/>
    <x v="0"/>
    <s v="Tampa"/>
    <s v="July"/>
    <x v="2"/>
  </r>
  <r>
    <s v="B-25549"/>
    <n v="4609"/>
    <n v="1084"/>
    <n v="8"/>
    <x v="0"/>
    <x v="1"/>
    <x v="0"/>
    <x v="365"/>
    <x v="397"/>
    <x v="0"/>
    <s v="Orlando"/>
    <s v="July"/>
    <x v="2"/>
  </r>
  <r>
    <s v="B-25549"/>
    <n v="2328"/>
    <n v="788"/>
    <n v="4"/>
    <x v="1"/>
    <x v="8"/>
    <x v="0"/>
    <x v="365"/>
    <x v="397"/>
    <x v="0"/>
    <s v="Orlando"/>
    <s v="July"/>
    <x v="2"/>
  </r>
  <r>
    <s v="B-25549"/>
    <n v="4734"/>
    <n v="958"/>
    <n v="7"/>
    <x v="0"/>
    <x v="1"/>
    <x v="1"/>
    <x v="365"/>
    <x v="397"/>
    <x v="0"/>
    <s v="Orlando"/>
    <s v="July"/>
    <x v="2"/>
  </r>
  <r>
    <s v="B-25488"/>
    <n v="1388"/>
    <n v="345"/>
    <n v="5"/>
    <x v="2"/>
    <x v="7"/>
    <x v="0"/>
    <x v="366"/>
    <x v="398"/>
    <x v="2"/>
    <s v="New York City"/>
    <s v="October"/>
    <x v="4"/>
  </r>
  <r>
    <s v="B-25488"/>
    <n v="8555"/>
    <n v="1638"/>
    <n v="8"/>
    <x v="0"/>
    <x v="3"/>
    <x v="3"/>
    <x v="366"/>
    <x v="398"/>
    <x v="2"/>
    <s v="New York City"/>
    <s v="October"/>
    <x v="4"/>
  </r>
  <r>
    <s v="B-26885"/>
    <n v="9024"/>
    <n v="730"/>
    <n v="4"/>
    <x v="2"/>
    <x v="4"/>
    <x v="3"/>
    <x v="367"/>
    <x v="399"/>
    <x v="4"/>
    <s v="Dallas"/>
    <s v="February"/>
    <x v="7"/>
  </r>
  <r>
    <s v="B-26885"/>
    <n v="2468"/>
    <n v="418"/>
    <n v="4"/>
    <x v="0"/>
    <x v="3"/>
    <x v="3"/>
    <x v="367"/>
    <x v="399"/>
    <x v="4"/>
    <s v="Dallas"/>
    <s v="February"/>
    <x v="7"/>
  </r>
  <r>
    <s v="B-25703"/>
    <n v="9438"/>
    <n v="1801"/>
    <n v="4"/>
    <x v="0"/>
    <x v="0"/>
    <x v="4"/>
    <x v="368"/>
    <x v="400"/>
    <x v="0"/>
    <s v="Orlando"/>
    <s v="April"/>
    <x v="11"/>
  </r>
  <r>
    <s v="B-25703"/>
    <n v="9438"/>
    <n v="1801"/>
    <n v="4"/>
    <x v="0"/>
    <x v="0"/>
    <x v="4"/>
    <x v="369"/>
    <x v="401"/>
    <x v="4"/>
    <s v="Austin"/>
    <s v="October"/>
    <x v="4"/>
  </r>
  <r>
    <s v="B-25809"/>
    <n v="2685"/>
    <n v="379"/>
    <n v="18"/>
    <x v="0"/>
    <x v="10"/>
    <x v="0"/>
    <x v="370"/>
    <x v="402"/>
    <x v="5"/>
    <s v="Cleveland"/>
    <s v="March"/>
    <x v="6"/>
  </r>
  <r>
    <s v="B-25809"/>
    <n v="2685"/>
    <n v="379"/>
    <n v="18"/>
    <x v="0"/>
    <x v="10"/>
    <x v="0"/>
    <x v="174"/>
    <x v="403"/>
    <x v="0"/>
    <s v="Tampa"/>
    <s v="December"/>
    <x v="1"/>
  </r>
  <r>
    <s v="B-25809"/>
    <n v="9916"/>
    <n v="4602"/>
    <n v="14"/>
    <x v="2"/>
    <x v="5"/>
    <x v="0"/>
    <x v="370"/>
    <x v="402"/>
    <x v="5"/>
    <s v="Cleveland"/>
    <s v="March"/>
    <x v="6"/>
  </r>
  <r>
    <s v="B-25809"/>
    <n v="9916"/>
    <n v="4602"/>
    <n v="14"/>
    <x v="2"/>
    <x v="5"/>
    <x v="0"/>
    <x v="174"/>
    <x v="403"/>
    <x v="0"/>
    <s v="Tampa"/>
    <s v="December"/>
    <x v="1"/>
  </r>
  <r>
    <s v="B-25809"/>
    <n v="6184"/>
    <n v="50"/>
    <n v="14"/>
    <x v="0"/>
    <x v="0"/>
    <x v="3"/>
    <x v="370"/>
    <x v="402"/>
    <x v="5"/>
    <s v="Cleveland"/>
    <s v="March"/>
    <x v="6"/>
  </r>
  <r>
    <s v="B-25809"/>
    <n v="6184"/>
    <n v="50"/>
    <n v="14"/>
    <x v="0"/>
    <x v="0"/>
    <x v="3"/>
    <x v="174"/>
    <x v="403"/>
    <x v="0"/>
    <s v="Tampa"/>
    <s v="December"/>
    <x v="1"/>
  </r>
  <r>
    <s v="B-25809"/>
    <n v="4548"/>
    <n v="2135"/>
    <n v="8"/>
    <x v="1"/>
    <x v="6"/>
    <x v="1"/>
    <x v="370"/>
    <x v="402"/>
    <x v="5"/>
    <s v="Cleveland"/>
    <s v="March"/>
    <x v="6"/>
  </r>
  <r>
    <s v="B-25809"/>
    <n v="4548"/>
    <n v="2135"/>
    <n v="8"/>
    <x v="1"/>
    <x v="6"/>
    <x v="1"/>
    <x v="174"/>
    <x v="403"/>
    <x v="0"/>
    <s v="Tampa"/>
    <s v="December"/>
    <x v="1"/>
  </r>
  <r>
    <s v="B-25477"/>
    <n v="7195"/>
    <n v="1665"/>
    <n v="7"/>
    <x v="1"/>
    <x v="6"/>
    <x v="4"/>
    <x v="371"/>
    <x v="404"/>
    <x v="2"/>
    <s v="Rochester"/>
    <s v="July"/>
    <x v="2"/>
  </r>
  <r>
    <s v="B-25477"/>
    <n v="7195"/>
    <n v="1665"/>
    <n v="7"/>
    <x v="1"/>
    <x v="6"/>
    <x v="4"/>
    <x v="372"/>
    <x v="405"/>
    <x v="2"/>
    <s v="Buffalo"/>
    <s v="July"/>
    <x v="2"/>
  </r>
  <r>
    <s v="B-26018"/>
    <n v="3098"/>
    <n v="957"/>
    <n v="18"/>
    <x v="2"/>
    <x v="11"/>
    <x v="4"/>
    <x v="373"/>
    <x v="406"/>
    <x v="4"/>
    <s v="Austin"/>
    <s v="July"/>
    <x v="2"/>
  </r>
  <r>
    <s v="B-25329"/>
    <n v="5412"/>
    <n v="1192"/>
    <n v="18"/>
    <x v="2"/>
    <x v="4"/>
    <x v="3"/>
    <x v="374"/>
    <x v="407"/>
    <x v="3"/>
    <s v="San Diego"/>
    <s v="February"/>
    <x v="7"/>
  </r>
  <r>
    <s v="B-25329"/>
    <n v="5412"/>
    <n v="1192"/>
    <n v="18"/>
    <x v="2"/>
    <x v="4"/>
    <x v="3"/>
    <x v="375"/>
    <x v="408"/>
    <x v="3"/>
    <s v="Los Angeles"/>
    <s v="January"/>
    <x v="8"/>
  </r>
  <r>
    <s v="B-25182"/>
    <n v="1397"/>
    <n v="686"/>
    <n v="11"/>
    <x v="2"/>
    <x v="5"/>
    <x v="3"/>
    <x v="376"/>
    <x v="409"/>
    <x v="2"/>
    <s v="New York City"/>
    <s v="December"/>
    <x v="1"/>
  </r>
  <r>
    <s v="B-25492"/>
    <n v="9279"/>
    <n v="552"/>
    <n v="14"/>
    <x v="2"/>
    <x v="5"/>
    <x v="2"/>
    <x v="377"/>
    <x v="410"/>
    <x v="2"/>
    <s v="Buffalo"/>
    <s v="December"/>
    <x v="1"/>
  </r>
  <r>
    <s v="B-25492"/>
    <n v="9279"/>
    <n v="552"/>
    <n v="14"/>
    <x v="2"/>
    <x v="5"/>
    <x v="2"/>
    <x v="378"/>
    <x v="411"/>
    <x v="3"/>
    <s v="San Francisco"/>
    <s v="November"/>
    <x v="5"/>
  </r>
  <r>
    <s v="B-25492"/>
    <n v="2596"/>
    <n v="1003"/>
    <n v="19"/>
    <x v="1"/>
    <x v="8"/>
    <x v="3"/>
    <x v="377"/>
    <x v="410"/>
    <x v="2"/>
    <s v="Buffalo"/>
    <s v="December"/>
    <x v="1"/>
  </r>
  <r>
    <s v="B-25492"/>
    <n v="2596"/>
    <n v="1003"/>
    <n v="19"/>
    <x v="1"/>
    <x v="8"/>
    <x v="3"/>
    <x v="378"/>
    <x v="411"/>
    <x v="3"/>
    <s v="San Francisco"/>
    <s v="November"/>
    <x v="5"/>
  </r>
  <r>
    <s v="B-25517"/>
    <n v="6732"/>
    <n v="911"/>
    <n v="19"/>
    <x v="2"/>
    <x v="11"/>
    <x v="2"/>
    <x v="379"/>
    <x v="412"/>
    <x v="2"/>
    <s v="Buffalo"/>
    <s v="December"/>
    <x v="1"/>
  </r>
  <r>
    <s v="B-25517"/>
    <n v="4495"/>
    <n v="1408"/>
    <n v="14"/>
    <x v="1"/>
    <x v="2"/>
    <x v="2"/>
    <x v="379"/>
    <x v="412"/>
    <x v="2"/>
    <s v="Buffalo"/>
    <s v="December"/>
    <x v="1"/>
  </r>
  <r>
    <s v="B-25200"/>
    <n v="9653"/>
    <n v="2471"/>
    <n v="6"/>
    <x v="1"/>
    <x v="8"/>
    <x v="0"/>
    <x v="380"/>
    <x v="413"/>
    <x v="2"/>
    <s v="Buffalo"/>
    <s v="July"/>
    <x v="2"/>
  </r>
  <r>
    <s v="B-26009"/>
    <n v="8945"/>
    <n v="1728"/>
    <n v="10"/>
    <x v="2"/>
    <x v="4"/>
    <x v="0"/>
    <x v="381"/>
    <x v="414"/>
    <x v="1"/>
    <s v="Peoria"/>
    <s v="February"/>
    <x v="7"/>
  </r>
  <r>
    <s v="B-26580"/>
    <n v="4007"/>
    <n v="201"/>
    <n v="13"/>
    <x v="2"/>
    <x v="11"/>
    <x v="4"/>
    <x v="299"/>
    <x v="415"/>
    <x v="5"/>
    <s v="Columbus"/>
    <s v="October"/>
    <x v="4"/>
  </r>
  <r>
    <s v="B-26580"/>
    <n v="4007"/>
    <n v="201"/>
    <n v="13"/>
    <x v="2"/>
    <x v="11"/>
    <x v="4"/>
    <x v="103"/>
    <x v="416"/>
    <x v="4"/>
    <s v="Dallas"/>
    <s v="April"/>
    <x v="11"/>
  </r>
  <r>
    <s v="B-25679"/>
    <n v="810"/>
    <n v="231"/>
    <n v="18"/>
    <x v="2"/>
    <x v="11"/>
    <x v="2"/>
    <x v="299"/>
    <x v="417"/>
    <x v="0"/>
    <s v="Tampa"/>
    <s v="October"/>
    <x v="4"/>
  </r>
  <r>
    <s v="B-26034"/>
    <n v="9789"/>
    <n v="2071"/>
    <n v="18"/>
    <x v="2"/>
    <x v="11"/>
    <x v="1"/>
    <x v="382"/>
    <x v="418"/>
    <x v="2"/>
    <s v="Rochester"/>
    <s v="December"/>
    <x v="1"/>
  </r>
  <r>
    <s v="B-26034"/>
    <n v="9229"/>
    <n v="4090"/>
    <n v="8"/>
    <x v="0"/>
    <x v="0"/>
    <x v="4"/>
    <x v="382"/>
    <x v="418"/>
    <x v="2"/>
    <s v="Rochester"/>
    <s v="December"/>
    <x v="1"/>
  </r>
  <r>
    <s v="B-25148"/>
    <n v="8141"/>
    <n v="3968"/>
    <n v="18"/>
    <x v="1"/>
    <x v="6"/>
    <x v="1"/>
    <x v="56"/>
    <x v="419"/>
    <x v="2"/>
    <s v="Rochester"/>
    <s v="December"/>
    <x v="1"/>
  </r>
  <r>
    <s v="B-25148"/>
    <n v="8141"/>
    <n v="3968"/>
    <n v="18"/>
    <x v="1"/>
    <x v="6"/>
    <x v="1"/>
    <x v="383"/>
    <x v="420"/>
    <x v="1"/>
    <s v="Peoria"/>
    <s v="August"/>
    <x v="9"/>
  </r>
  <r>
    <s v="B-25148"/>
    <n v="1067"/>
    <n v="251"/>
    <n v="14"/>
    <x v="2"/>
    <x v="7"/>
    <x v="2"/>
    <x v="56"/>
    <x v="419"/>
    <x v="2"/>
    <s v="Rochester"/>
    <s v="December"/>
    <x v="1"/>
  </r>
  <r>
    <s v="B-25148"/>
    <n v="1067"/>
    <n v="251"/>
    <n v="14"/>
    <x v="2"/>
    <x v="7"/>
    <x v="2"/>
    <x v="383"/>
    <x v="420"/>
    <x v="1"/>
    <s v="Peoria"/>
    <s v="August"/>
    <x v="9"/>
  </r>
  <r>
    <s v="B-25830"/>
    <n v="3839"/>
    <n v="1415"/>
    <n v="10"/>
    <x v="1"/>
    <x v="9"/>
    <x v="0"/>
    <x v="384"/>
    <x v="421"/>
    <x v="3"/>
    <s v="Los Angeles"/>
    <s v="October"/>
    <x v="4"/>
  </r>
  <r>
    <s v="B-25830"/>
    <n v="3839"/>
    <n v="1415"/>
    <n v="10"/>
    <x v="1"/>
    <x v="9"/>
    <x v="0"/>
    <x v="360"/>
    <x v="422"/>
    <x v="0"/>
    <s v="Orlando"/>
    <s v="February"/>
    <x v="7"/>
  </r>
  <r>
    <s v="B-25762"/>
    <n v="2858"/>
    <n v="482"/>
    <n v="13"/>
    <x v="0"/>
    <x v="0"/>
    <x v="4"/>
    <x v="385"/>
    <x v="423"/>
    <x v="4"/>
    <s v="Austin"/>
    <s v="May"/>
    <x v="3"/>
  </r>
  <r>
    <s v="B-26794"/>
    <n v="2137"/>
    <n v="638"/>
    <n v="12"/>
    <x v="2"/>
    <x v="11"/>
    <x v="1"/>
    <x v="218"/>
    <x v="424"/>
    <x v="2"/>
    <s v="New York City"/>
    <s v="October"/>
    <x v="4"/>
  </r>
  <r>
    <s v="B-26794"/>
    <n v="2831"/>
    <n v="1289"/>
    <n v="12"/>
    <x v="2"/>
    <x v="5"/>
    <x v="1"/>
    <x v="218"/>
    <x v="424"/>
    <x v="2"/>
    <s v="New York City"/>
    <s v="October"/>
    <x v="4"/>
  </r>
  <r>
    <s v="B-25011"/>
    <n v="3913"/>
    <n v="961"/>
    <n v="15"/>
    <x v="2"/>
    <x v="7"/>
    <x v="0"/>
    <x v="386"/>
    <x v="425"/>
    <x v="5"/>
    <s v="Columbus"/>
    <s v="February"/>
    <x v="7"/>
  </r>
  <r>
    <s v="B-25011"/>
    <n v="3913"/>
    <n v="961"/>
    <n v="15"/>
    <x v="2"/>
    <x v="7"/>
    <x v="0"/>
    <x v="387"/>
    <x v="426"/>
    <x v="3"/>
    <s v="San Francisco"/>
    <s v="February"/>
    <x v="7"/>
  </r>
  <r>
    <s v="B-25515"/>
    <n v="4468"/>
    <n v="1940"/>
    <n v="9"/>
    <x v="1"/>
    <x v="8"/>
    <x v="4"/>
    <x v="388"/>
    <x v="427"/>
    <x v="0"/>
    <s v="Tampa"/>
    <s v="March"/>
    <x v="6"/>
  </r>
  <r>
    <s v="B-25369"/>
    <n v="1579"/>
    <n v="602"/>
    <n v="9"/>
    <x v="0"/>
    <x v="3"/>
    <x v="3"/>
    <x v="389"/>
    <x v="428"/>
    <x v="5"/>
    <s v="Cincinnati"/>
    <s v="May"/>
    <x v="3"/>
  </r>
  <r>
    <s v="B-25369"/>
    <n v="1579"/>
    <n v="602"/>
    <n v="9"/>
    <x v="0"/>
    <x v="3"/>
    <x v="3"/>
    <x v="390"/>
    <x v="429"/>
    <x v="4"/>
    <s v="Dallas"/>
    <s v="February"/>
    <x v="7"/>
  </r>
  <r>
    <s v="B-25369"/>
    <n v="1579"/>
    <n v="602"/>
    <n v="9"/>
    <x v="0"/>
    <x v="3"/>
    <x v="3"/>
    <x v="84"/>
    <x v="430"/>
    <x v="5"/>
    <s v="Cincinnati"/>
    <s v="November"/>
    <x v="5"/>
  </r>
  <r>
    <s v="B-25369"/>
    <n v="1579"/>
    <n v="602"/>
    <n v="9"/>
    <x v="0"/>
    <x v="3"/>
    <x v="3"/>
    <x v="391"/>
    <x v="431"/>
    <x v="2"/>
    <s v="Rochester"/>
    <s v="September"/>
    <x v="10"/>
  </r>
  <r>
    <s v="B-25369"/>
    <n v="3760"/>
    <n v="1849"/>
    <n v="19"/>
    <x v="2"/>
    <x v="5"/>
    <x v="2"/>
    <x v="389"/>
    <x v="428"/>
    <x v="5"/>
    <s v="Cincinnati"/>
    <s v="May"/>
    <x v="3"/>
  </r>
  <r>
    <s v="B-25369"/>
    <n v="3760"/>
    <n v="1849"/>
    <n v="19"/>
    <x v="2"/>
    <x v="5"/>
    <x v="2"/>
    <x v="390"/>
    <x v="429"/>
    <x v="4"/>
    <s v="Dallas"/>
    <s v="February"/>
    <x v="7"/>
  </r>
  <r>
    <s v="B-25369"/>
    <n v="3760"/>
    <n v="1849"/>
    <n v="19"/>
    <x v="2"/>
    <x v="5"/>
    <x v="2"/>
    <x v="84"/>
    <x v="430"/>
    <x v="5"/>
    <s v="Cincinnati"/>
    <s v="November"/>
    <x v="5"/>
  </r>
  <r>
    <s v="B-25369"/>
    <n v="3760"/>
    <n v="1849"/>
    <n v="19"/>
    <x v="2"/>
    <x v="5"/>
    <x v="2"/>
    <x v="391"/>
    <x v="431"/>
    <x v="2"/>
    <s v="Rochester"/>
    <s v="September"/>
    <x v="10"/>
  </r>
  <r>
    <s v="B-26222"/>
    <n v="8706"/>
    <n v="3099"/>
    <n v="14"/>
    <x v="1"/>
    <x v="2"/>
    <x v="3"/>
    <x v="392"/>
    <x v="432"/>
    <x v="1"/>
    <s v="Chicago"/>
    <s v="June"/>
    <x v="0"/>
  </r>
  <r>
    <s v="B-26222"/>
    <n v="4708"/>
    <n v="696"/>
    <n v="14"/>
    <x v="0"/>
    <x v="0"/>
    <x v="3"/>
    <x v="392"/>
    <x v="432"/>
    <x v="1"/>
    <s v="Chicago"/>
    <s v="June"/>
    <x v="0"/>
  </r>
  <r>
    <s v="B-26222"/>
    <n v="8089"/>
    <n v="3132"/>
    <n v="17"/>
    <x v="2"/>
    <x v="5"/>
    <x v="4"/>
    <x v="392"/>
    <x v="432"/>
    <x v="1"/>
    <s v="Chicago"/>
    <s v="June"/>
    <x v="0"/>
  </r>
  <r>
    <s v="B-25316"/>
    <n v="5462"/>
    <n v="673"/>
    <n v="12"/>
    <x v="0"/>
    <x v="1"/>
    <x v="1"/>
    <x v="393"/>
    <x v="433"/>
    <x v="4"/>
    <s v="Austin"/>
    <s v="November"/>
    <x v="5"/>
  </r>
  <r>
    <s v="B-25507"/>
    <n v="6392"/>
    <n v="444"/>
    <n v="18"/>
    <x v="0"/>
    <x v="0"/>
    <x v="3"/>
    <x v="394"/>
    <x v="434"/>
    <x v="0"/>
    <s v="Tampa"/>
    <s v="November"/>
    <x v="5"/>
  </r>
  <r>
    <s v="B-25846"/>
    <n v="8706"/>
    <n v="1724"/>
    <n v="3"/>
    <x v="0"/>
    <x v="0"/>
    <x v="1"/>
    <x v="395"/>
    <x v="435"/>
    <x v="0"/>
    <s v="Orlando"/>
    <s v="April"/>
    <x v="11"/>
  </r>
  <r>
    <s v="B-25763"/>
    <n v="2349"/>
    <n v="319"/>
    <n v="4"/>
    <x v="1"/>
    <x v="2"/>
    <x v="0"/>
    <x v="138"/>
    <x v="436"/>
    <x v="0"/>
    <s v="Miami"/>
    <s v="January"/>
    <x v="8"/>
  </r>
  <r>
    <s v="B-25763"/>
    <n v="8220"/>
    <n v="3882"/>
    <n v="14"/>
    <x v="2"/>
    <x v="5"/>
    <x v="0"/>
    <x v="138"/>
    <x v="436"/>
    <x v="0"/>
    <s v="Miami"/>
    <s v="January"/>
    <x v="8"/>
  </r>
  <r>
    <s v="B-25763"/>
    <n v="2379"/>
    <n v="279"/>
    <n v="7"/>
    <x v="2"/>
    <x v="5"/>
    <x v="1"/>
    <x v="138"/>
    <x v="436"/>
    <x v="0"/>
    <s v="Miami"/>
    <s v="January"/>
    <x v="8"/>
  </r>
  <r>
    <s v="B-25763"/>
    <n v="7377"/>
    <n v="2049"/>
    <n v="4"/>
    <x v="1"/>
    <x v="6"/>
    <x v="0"/>
    <x v="138"/>
    <x v="436"/>
    <x v="0"/>
    <s v="Miami"/>
    <s v="January"/>
    <x v="8"/>
  </r>
  <r>
    <s v="B-25465"/>
    <n v="717"/>
    <n v="158"/>
    <n v="16"/>
    <x v="2"/>
    <x v="4"/>
    <x v="3"/>
    <x v="396"/>
    <x v="437"/>
    <x v="5"/>
    <s v="Cleveland"/>
    <s v="March"/>
    <x v="6"/>
  </r>
  <r>
    <s v="B-25465"/>
    <n v="717"/>
    <n v="158"/>
    <n v="16"/>
    <x v="2"/>
    <x v="4"/>
    <x v="3"/>
    <x v="397"/>
    <x v="438"/>
    <x v="0"/>
    <s v="Miami"/>
    <s v="June"/>
    <x v="0"/>
  </r>
  <r>
    <s v="B-25465"/>
    <n v="717"/>
    <n v="158"/>
    <n v="16"/>
    <x v="2"/>
    <x v="4"/>
    <x v="3"/>
    <x v="56"/>
    <x v="439"/>
    <x v="2"/>
    <s v="Buffalo"/>
    <s v="December"/>
    <x v="1"/>
  </r>
  <r>
    <s v="B-25465"/>
    <n v="717"/>
    <n v="158"/>
    <n v="16"/>
    <x v="2"/>
    <x v="4"/>
    <x v="3"/>
    <x v="398"/>
    <x v="440"/>
    <x v="2"/>
    <s v="New York City"/>
    <s v="November"/>
    <x v="5"/>
  </r>
  <r>
    <s v="B-25465"/>
    <n v="717"/>
    <n v="158"/>
    <n v="16"/>
    <x v="2"/>
    <x v="4"/>
    <x v="3"/>
    <x v="399"/>
    <x v="441"/>
    <x v="0"/>
    <s v="Orlando"/>
    <s v="November"/>
    <x v="5"/>
  </r>
  <r>
    <s v="B-25465"/>
    <n v="717"/>
    <n v="158"/>
    <n v="16"/>
    <x v="2"/>
    <x v="4"/>
    <x v="3"/>
    <x v="400"/>
    <x v="442"/>
    <x v="2"/>
    <s v="Rochester"/>
    <s v="October"/>
    <x v="4"/>
  </r>
  <r>
    <s v="B-25465"/>
    <n v="508"/>
    <n v="177"/>
    <n v="17"/>
    <x v="2"/>
    <x v="7"/>
    <x v="0"/>
    <x v="396"/>
    <x v="437"/>
    <x v="5"/>
    <s v="Cleveland"/>
    <s v="March"/>
    <x v="6"/>
  </r>
  <r>
    <s v="B-25465"/>
    <n v="508"/>
    <n v="177"/>
    <n v="17"/>
    <x v="2"/>
    <x v="7"/>
    <x v="0"/>
    <x v="397"/>
    <x v="438"/>
    <x v="0"/>
    <s v="Miami"/>
    <s v="June"/>
    <x v="0"/>
  </r>
  <r>
    <s v="B-25465"/>
    <n v="508"/>
    <n v="177"/>
    <n v="17"/>
    <x v="2"/>
    <x v="7"/>
    <x v="0"/>
    <x v="56"/>
    <x v="439"/>
    <x v="2"/>
    <s v="Buffalo"/>
    <s v="December"/>
    <x v="1"/>
  </r>
  <r>
    <s v="B-25465"/>
    <n v="508"/>
    <n v="177"/>
    <n v="17"/>
    <x v="2"/>
    <x v="7"/>
    <x v="0"/>
    <x v="398"/>
    <x v="440"/>
    <x v="2"/>
    <s v="New York City"/>
    <s v="November"/>
    <x v="5"/>
  </r>
  <r>
    <s v="B-25465"/>
    <n v="508"/>
    <n v="177"/>
    <n v="17"/>
    <x v="2"/>
    <x v="7"/>
    <x v="0"/>
    <x v="399"/>
    <x v="441"/>
    <x v="0"/>
    <s v="Orlando"/>
    <s v="November"/>
    <x v="5"/>
  </r>
  <r>
    <s v="B-25465"/>
    <n v="508"/>
    <n v="177"/>
    <n v="17"/>
    <x v="2"/>
    <x v="7"/>
    <x v="0"/>
    <x v="400"/>
    <x v="442"/>
    <x v="2"/>
    <s v="Rochester"/>
    <s v="October"/>
    <x v="4"/>
  </r>
  <r>
    <s v="B-26352"/>
    <n v="9382"/>
    <n v="1085"/>
    <n v="3"/>
    <x v="0"/>
    <x v="1"/>
    <x v="1"/>
    <x v="401"/>
    <x v="443"/>
    <x v="1"/>
    <s v="Chicago"/>
    <s v="July"/>
    <x v="2"/>
  </r>
  <r>
    <s v="B-26352"/>
    <n v="9382"/>
    <n v="1085"/>
    <n v="3"/>
    <x v="0"/>
    <x v="1"/>
    <x v="1"/>
    <x v="52"/>
    <x v="444"/>
    <x v="2"/>
    <s v="Rochester"/>
    <s v="May"/>
    <x v="3"/>
  </r>
  <r>
    <s v="B-26352"/>
    <n v="4936"/>
    <n v="576"/>
    <n v="19"/>
    <x v="2"/>
    <x v="4"/>
    <x v="4"/>
    <x v="401"/>
    <x v="443"/>
    <x v="1"/>
    <s v="Chicago"/>
    <s v="July"/>
    <x v="2"/>
  </r>
  <r>
    <s v="B-26352"/>
    <n v="4936"/>
    <n v="576"/>
    <n v="19"/>
    <x v="2"/>
    <x v="4"/>
    <x v="4"/>
    <x v="52"/>
    <x v="444"/>
    <x v="2"/>
    <s v="Rochester"/>
    <s v="May"/>
    <x v="3"/>
  </r>
  <r>
    <s v="B-26528"/>
    <n v="2663"/>
    <n v="64"/>
    <n v="19"/>
    <x v="2"/>
    <x v="7"/>
    <x v="4"/>
    <x v="194"/>
    <x v="445"/>
    <x v="3"/>
    <s v="San Francisco"/>
    <s v="June"/>
    <x v="0"/>
  </r>
  <r>
    <s v="B-26528"/>
    <n v="2663"/>
    <n v="64"/>
    <n v="19"/>
    <x v="2"/>
    <x v="7"/>
    <x v="4"/>
    <x v="204"/>
    <x v="446"/>
    <x v="5"/>
    <s v="Cleveland"/>
    <s v="October"/>
    <x v="4"/>
  </r>
  <r>
    <s v="B-26670"/>
    <n v="5151"/>
    <n v="1680"/>
    <n v="5"/>
    <x v="0"/>
    <x v="1"/>
    <x v="2"/>
    <x v="402"/>
    <x v="447"/>
    <x v="4"/>
    <s v="Houston"/>
    <s v="October"/>
    <x v="4"/>
  </r>
  <r>
    <s v="B-25331"/>
    <n v="2514"/>
    <n v="95"/>
    <n v="8"/>
    <x v="1"/>
    <x v="2"/>
    <x v="0"/>
    <x v="403"/>
    <x v="448"/>
    <x v="2"/>
    <s v="Rochester"/>
    <s v="July"/>
    <x v="2"/>
  </r>
  <r>
    <s v="B-25832"/>
    <n v="6129"/>
    <n v="2976"/>
    <n v="2"/>
    <x v="0"/>
    <x v="3"/>
    <x v="2"/>
    <x v="404"/>
    <x v="449"/>
    <x v="2"/>
    <s v="New York City"/>
    <s v="February"/>
    <x v="7"/>
  </r>
  <r>
    <s v="B-25832"/>
    <n v="4395"/>
    <n v="1663"/>
    <n v="3"/>
    <x v="2"/>
    <x v="11"/>
    <x v="4"/>
    <x v="404"/>
    <x v="449"/>
    <x v="2"/>
    <s v="New York City"/>
    <s v="February"/>
    <x v="7"/>
  </r>
  <r>
    <s v="B-25897"/>
    <n v="5393"/>
    <n v="2642"/>
    <n v="8"/>
    <x v="2"/>
    <x v="5"/>
    <x v="0"/>
    <x v="405"/>
    <x v="450"/>
    <x v="5"/>
    <s v="Cincinnati"/>
    <s v="March"/>
    <x v="6"/>
  </r>
  <r>
    <s v="B-25713"/>
    <n v="2280"/>
    <n v="509"/>
    <n v="8"/>
    <x v="0"/>
    <x v="10"/>
    <x v="3"/>
    <x v="125"/>
    <x v="451"/>
    <x v="2"/>
    <s v="Buffalo"/>
    <s v="January"/>
    <x v="8"/>
  </r>
  <r>
    <s v="B-25065"/>
    <n v="6596"/>
    <n v="1439"/>
    <n v="9"/>
    <x v="1"/>
    <x v="8"/>
    <x v="1"/>
    <x v="355"/>
    <x v="452"/>
    <x v="5"/>
    <s v="Cincinnati"/>
    <s v="May"/>
    <x v="3"/>
  </r>
  <r>
    <s v="B-25949"/>
    <n v="4510"/>
    <n v="1896"/>
    <n v="5"/>
    <x v="1"/>
    <x v="8"/>
    <x v="2"/>
    <x v="406"/>
    <x v="453"/>
    <x v="3"/>
    <s v="Los Angeles"/>
    <s v="October"/>
    <x v="4"/>
  </r>
  <r>
    <s v="B-26033"/>
    <n v="6077"/>
    <n v="2378"/>
    <n v="18"/>
    <x v="0"/>
    <x v="10"/>
    <x v="4"/>
    <x v="232"/>
    <x v="454"/>
    <x v="2"/>
    <s v="New York City"/>
    <s v="August"/>
    <x v="9"/>
  </r>
  <r>
    <s v="B-26017"/>
    <n v="5379"/>
    <n v="2510"/>
    <n v="17"/>
    <x v="0"/>
    <x v="1"/>
    <x v="4"/>
    <x v="211"/>
    <x v="455"/>
    <x v="5"/>
    <s v="Columbus"/>
    <s v="April"/>
    <x v="11"/>
  </r>
  <r>
    <s v="B-26926"/>
    <n v="4629"/>
    <n v="1660"/>
    <n v="16"/>
    <x v="1"/>
    <x v="6"/>
    <x v="2"/>
    <x v="407"/>
    <x v="456"/>
    <x v="3"/>
    <s v="San Diego"/>
    <s v="April"/>
    <x v="11"/>
  </r>
  <r>
    <s v="B-26258"/>
    <n v="2710"/>
    <n v="555"/>
    <n v="20"/>
    <x v="0"/>
    <x v="3"/>
    <x v="1"/>
    <x v="408"/>
    <x v="457"/>
    <x v="1"/>
    <s v="Chicago"/>
    <s v="October"/>
    <x v="4"/>
  </r>
  <r>
    <s v="B-26258"/>
    <n v="3224"/>
    <n v="1018"/>
    <n v="14"/>
    <x v="1"/>
    <x v="9"/>
    <x v="0"/>
    <x v="408"/>
    <x v="457"/>
    <x v="1"/>
    <s v="Chicago"/>
    <s v="October"/>
    <x v="4"/>
  </r>
  <r>
    <s v="B-26240"/>
    <n v="8042"/>
    <n v="936"/>
    <n v="15"/>
    <x v="1"/>
    <x v="6"/>
    <x v="2"/>
    <x v="409"/>
    <x v="458"/>
    <x v="1"/>
    <s v="Springfield"/>
    <s v="July"/>
    <x v="2"/>
  </r>
  <r>
    <s v="B-26240"/>
    <n v="8042"/>
    <n v="936"/>
    <n v="15"/>
    <x v="1"/>
    <x v="6"/>
    <x v="2"/>
    <x v="410"/>
    <x v="459"/>
    <x v="3"/>
    <s v="Los Angeles"/>
    <s v="April"/>
    <x v="11"/>
  </r>
  <r>
    <s v="B-26922"/>
    <n v="3957"/>
    <n v="151"/>
    <n v="10"/>
    <x v="1"/>
    <x v="9"/>
    <x v="2"/>
    <x v="411"/>
    <x v="460"/>
    <x v="4"/>
    <s v="Austin"/>
    <s v="April"/>
    <x v="11"/>
  </r>
  <r>
    <s v="B-26894"/>
    <n v="8769"/>
    <n v="3178"/>
    <n v="16"/>
    <x v="1"/>
    <x v="6"/>
    <x v="1"/>
    <x v="412"/>
    <x v="461"/>
    <x v="1"/>
    <s v="Chicago"/>
    <s v="January"/>
    <x v="8"/>
  </r>
  <r>
    <s v="B-25330"/>
    <n v="2957"/>
    <n v="917"/>
    <n v="16"/>
    <x v="1"/>
    <x v="2"/>
    <x v="1"/>
    <x v="413"/>
    <x v="462"/>
    <x v="1"/>
    <s v="Chicago"/>
    <s v="November"/>
    <x v="5"/>
  </r>
  <r>
    <s v="B-26288"/>
    <n v="5344"/>
    <n v="2607"/>
    <n v="6"/>
    <x v="1"/>
    <x v="8"/>
    <x v="1"/>
    <x v="414"/>
    <x v="463"/>
    <x v="4"/>
    <s v="Dallas"/>
    <s v="April"/>
    <x v="11"/>
  </r>
  <r>
    <s v="B-26288"/>
    <n v="5344"/>
    <n v="2607"/>
    <n v="6"/>
    <x v="1"/>
    <x v="8"/>
    <x v="1"/>
    <x v="415"/>
    <x v="464"/>
    <x v="2"/>
    <s v="Rochester"/>
    <s v="February"/>
    <x v="7"/>
  </r>
  <r>
    <s v="B-25228"/>
    <n v="6061"/>
    <n v="2121"/>
    <n v="19"/>
    <x v="0"/>
    <x v="3"/>
    <x v="2"/>
    <x v="416"/>
    <x v="465"/>
    <x v="5"/>
    <s v="Cleveland"/>
    <s v="May"/>
    <x v="3"/>
  </r>
  <r>
    <s v="B-25228"/>
    <n v="6061"/>
    <n v="2121"/>
    <n v="19"/>
    <x v="0"/>
    <x v="3"/>
    <x v="2"/>
    <x v="417"/>
    <x v="466"/>
    <x v="3"/>
    <s v="San Diego"/>
    <s v="January"/>
    <x v="8"/>
  </r>
  <r>
    <s v="B-26457"/>
    <n v="5376"/>
    <n v="1928"/>
    <n v="7"/>
    <x v="2"/>
    <x v="4"/>
    <x v="3"/>
    <x v="418"/>
    <x v="467"/>
    <x v="2"/>
    <s v="New York City"/>
    <s v="January"/>
    <x v="8"/>
  </r>
  <r>
    <s v="B-25790"/>
    <n v="2792"/>
    <n v="1008"/>
    <n v="8"/>
    <x v="0"/>
    <x v="1"/>
    <x v="4"/>
    <x v="419"/>
    <x v="468"/>
    <x v="0"/>
    <s v="Miami"/>
    <s v="February"/>
    <x v="7"/>
  </r>
  <r>
    <s v="B-25868"/>
    <n v="2944"/>
    <n v="249"/>
    <n v="5"/>
    <x v="1"/>
    <x v="9"/>
    <x v="3"/>
    <x v="420"/>
    <x v="469"/>
    <x v="5"/>
    <s v="Columbus"/>
    <s v="August"/>
    <x v="9"/>
  </r>
  <r>
    <s v="B-25868"/>
    <n v="2944"/>
    <n v="249"/>
    <n v="5"/>
    <x v="1"/>
    <x v="9"/>
    <x v="3"/>
    <x v="421"/>
    <x v="470"/>
    <x v="4"/>
    <s v="Dallas"/>
    <s v="December"/>
    <x v="1"/>
  </r>
  <r>
    <s v="B-25381"/>
    <n v="4220"/>
    <n v="945"/>
    <n v="13"/>
    <x v="1"/>
    <x v="6"/>
    <x v="2"/>
    <x v="422"/>
    <x v="471"/>
    <x v="1"/>
    <s v="Springfield"/>
    <s v="March"/>
    <x v="6"/>
  </r>
  <r>
    <s v="B-25381"/>
    <n v="4220"/>
    <n v="945"/>
    <n v="13"/>
    <x v="1"/>
    <x v="6"/>
    <x v="2"/>
    <x v="295"/>
    <x v="472"/>
    <x v="1"/>
    <s v="Peoria"/>
    <s v="December"/>
    <x v="1"/>
  </r>
  <r>
    <s v="B-25153"/>
    <n v="8526"/>
    <n v="1704"/>
    <n v="4"/>
    <x v="1"/>
    <x v="9"/>
    <x v="1"/>
    <x v="150"/>
    <x v="473"/>
    <x v="4"/>
    <s v="Austin"/>
    <s v="March"/>
    <x v="6"/>
  </r>
  <r>
    <s v="B-26576"/>
    <n v="8218"/>
    <n v="1430"/>
    <n v="19"/>
    <x v="2"/>
    <x v="11"/>
    <x v="3"/>
    <x v="123"/>
    <x v="474"/>
    <x v="3"/>
    <s v="San Francisco"/>
    <s v="June"/>
    <x v="0"/>
  </r>
  <r>
    <s v="B-26526"/>
    <n v="599"/>
    <n v="265"/>
    <n v="4"/>
    <x v="0"/>
    <x v="10"/>
    <x v="3"/>
    <x v="423"/>
    <x v="475"/>
    <x v="2"/>
    <s v="Buffalo"/>
    <s v="July"/>
    <x v="2"/>
  </r>
  <r>
    <s v="B-26526"/>
    <n v="599"/>
    <n v="265"/>
    <n v="4"/>
    <x v="0"/>
    <x v="10"/>
    <x v="3"/>
    <x v="424"/>
    <x v="476"/>
    <x v="2"/>
    <s v="Rochester"/>
    <s v="December"/>
    <x v="1"/>
  </r>
  <r>
    <s v="B-26526"/>
    <n v="2727"/>
    <n v="543"/>
    <n v="10"/>
    <x v="2"/>
    <x v="11"/>
    <x v="3"/>
    <x v="423"/>
    <x v="475"/>
    <x v="2"/>
    <s v="Buffalo"/>
    <s v="July"/>
    <x v="2"/>
  </r>
  <r>
    <s v="B-26526"/>
    <n v="2727"/>
    <n v="543"/>
    <n v="10"/>
    <x v="2"/>
    <x v="11"/>
    <x v="3"/>
    <x v="424"/>
    <x v="476"/>
    <x v="2"/>
    <s v="Rochester"/>
    <s v="December"/>
    <x v="1"/>
  </r>
  <r>
    <s v="B-25819"/>
    <n v="2589"/>
    <n v="605"/>
    <n v="11"/>
    <x v="1"/>
    <x v="2"/>
    <x v="2"/>
    <x v="425"/>
    <x v="477"/>
    <x v="3"/>
    <s v="San Francisco"/>
    <s v="November"/>
    <x v="5"/>
  </r>
  <r>
    <s v="B-25819"/>
    <n v="2589"/>
    <n v="605"/>
    <n v="11"/>
    <x v="1"/>
    <x v="2"/>
    <x v="2"/>
    <x v="366"/>
    <x v="478"/>
    <x v="5"/>
    <s v="Cleveland"/>
    <s v="October"/>
    <x v="4"/>
  </r>
  <r>
    <s v="B-25698"/>
    <n v="3776"/>
    <n v="1100"/>
    <n v="9"/>
    <x v="0"/>
    <x v="0"/>
    <x v="2"/>
    <x v="426"/>
    <x v="479"/>
    <x v="4"/>
    <s v="Austin"/>
    <s v="November"/>
    <x v="5"/>
  </r>
  <r>
    <s v="B-25698"/>
    <n v="3776"/>
    <n v="1100"/>
    <n v="9"/>
    <x v="0"/>
    <x v="0"/>
    <x v="2"/>
    <x v="427"/>
    <x v="480"/>
    <x v="1"/>
    <s v="Peoria"/>
    <s v="December"/>
    <x v="1"/>
  </r>
  <r>
    <s v="B-26820"/>
    <n v="5402"/>
    <n v="1666"/>
    <n v="12"/>
    <x v="2"/>
    <x v="11"/>
    <x v="2"/>
    <x v="428"/>
    <x v="481"/>
    <x v="5"/>
    <s v="Cleveland"/>
    <s v="February"/>
    <x v="7"/>
  </r>
  <r>
    <s v="B-25396"/>
    <n v="5165"/>
    <n v="885"/>
    <n v="16"/>
    <x v="1"/>
    <x v="2"/>
    <x v="2"/>
    <x v="429"/>
    <x v="482"/>
    <x v="1"/>
    <s v="Peoria"/>
    <s v="November"/>
    <x v="5"/>
  </r>
  <r>
    <s v="B-25396"/>
    <n v="4863"/>
    <n v="2394"/>
    <n v="4"/>
    <x v="2"/>
    <x v="11"/>
    <x v="2"/>
    <x v="429"/>
    <x v="482"/>
    <x v="1"/>
    <s v="Peoria"/>
    <s v="November"/>
    <x v="5"/>
  </r>
  <r>
    <s v="B-25529"/>
    <n v="1626"/>
    <n v="258"/>
    <n v="15"/>
    <x v="1"/>
    <x v="2"/>
    <x v="2"/>
    <x v="430"/>
    <x v="483"/>
    <x v="0"/>
    <s v="Orlando"/>
    <s v="June"/>
    <x v="0"/>
  </r>
  <r>
    <s v="B-26501"/>
    <n v="8851"/>
    <n v="3962"/>
    <n v="7"/>
    <x v="2"/>
    <x v="4"/>
    <x v="2"/>
    <x v="161"/>
    <x v="484"/>
    <x v="0"/>
    <s v="Miami"/>
    <s v="September"/>
    <x v="10"/>
  </r>
  <r>
    <s v="B-26910"/>
    <n v="9680"/>
    <n v="3295"/>
    <n v="9"/>
    <x v="2"/>
    <x v="4"/>
    <x v="4"/>
    <x v="81"/>
    <x v="485"/>
    <x v="2"/>
    <s v="Rochester"/>
    <s v="April"/>
    <x v="11"/>
  </r>
  <r>
    <s v="B-26910"/>
    <n v="8468"/>
    <n v="3666"/>
    <n v="8"/>
    <x v="1"/>
    <x v="2"/>
    <x v="0"/>
    <x v="81"/>
    <x v="485"/>
    <x v="2"/>
    <s v="Rochester"/>
    <s v="April"/>
    <x v="11"/>
  </r>
  <r>
    <s v="B-26910"/>
    <n v="4441"/>
    <n v="314"/>
    <n v="14"/>
    <x v="2"/>
    <x v="5"/>
    <x v="1"/>
    <x v="81"/>
    <x v="485"/>
    <x v="2"/>
    <s v="Rochester"/>
    <s v="April"/>
    <x v="11"/>
  </r>
  <r>
    <s v="B-25978"/>
    <n v="6622"/>
    <n v="2673"/>
    <n v="8"/>
    <x v="2"/>
    <x v="7"/>
    <x v="4"/>
    <x v="431"/>
    <x v="486"/>
    <x v="2"/>
    <s v="New York City"/>
    <s v="April"/>
    <x v="11"/>
  </r>
  <r>
    <s v="B-26537"/>
    <n v="3260"/>
    <n v="207"/>
    <n v="17"/>
    <x v="2"/>
    <x v="4"/>
    <x v="0"/>
    <x v="432"/>
    <x v="487"/>
    <x v="3"/>
    <s v="San Diego"/>
    <s v="December"/>
    <x v="1"/>
  </r>
  <r>
    <s v="B-25881"/>
    <n v="8709"/>
    <n v="2322"/>
    <n v="8"/>
    <x v="2"/>
    <x v="4"/>
    <x v="1"/>
    <x v="336"/>
    <x v="488"/>
    <x v="4"/>
    <s v="Austin"/>
    <s v="May"/>
    <x v="3"/>
  </r>
  <r>
    <s v="B-25881"/>
    <n v="8709"/>
    <n v="2322"/>
    <n v="8"/>
    <x v="2"/>
    <x v="4"/>
    <x v="1"/>
    <x v="433"/>
    <x v="489"/>
    <x v="3"/>
    <s v="San Francisco"/>
    <s v="November"/>
    <x v="5"/>
  </r>
  <r>
    <s v="B-25237"/>
    <n v="5250"/>
    <n v="187"/>
    <n v="1"/>
    <x v="1"/>
    <x v="9"/>
    <x v="4"/>
    <x v="434"/>
    <x v="490"/>
    <x v="5"/>
    <s v="Cincinnati"/>
    <s v="March"/>
    <x v="6"/>
  </r>
  <r>
    <s v="B-25237"/>
    <n v="5250"/>
    <n v="187"/>
    <n v="1"/>
    <x v="1"/>
    <x v="9"/>
    <x v="4"/>
    <x v="435"/>
    <x v="491"/>
    <x v="4"/>
    <s v="Houston"/>
    <s v="May"/>
    <x v="3"/>
  </r>
  <r>
    <s v="B-26122"/>
    <n v="4116"/>
    <n v="921"/>
    <n v="20"/>
    <x v="1"/>
    <x v="8"/>
    <x v="0"/>
    <x v="436"/>
    <x v="492"/>
    <x v="3"/>
    <s v="Los Angeles"/>
    <s v="October"/>
    <x v="4"/>
  </r>
  <r>
    <s v="B-26122"/>
    <n v="4116"/>
    <n v="921"/>
    <n v="20"/>
    <x v="1"/>
    <x v="8"/>
    <x v="0"/>
    <x v="437"/>
    <x v="493"/>
    <x v="1"/>
    <s v="Springfield"/>
    <s v="September"/>
    <x v="10"/>
  </r>
  <r>
    <s v="B-25709"/>
    <n v="1109"/>
    <n v="418"/>
    <n v="15"/>
    <x v="1"/>
    <x v="8"/>
    <x v="0"/>
    <x v="438"/>
    <x v="494"/>
    <x v="3"/>
    <s v="Los Angeles"/>
    <s v="August"/>
    <x v="9"/>
  </r>
  <r>
    <s v="B-26656"/>
    <n v="3573"/>
    <n v="562"/>
    <n v="7"/>
    <x v="1"/>
    <x v="2"/>
    <x v="2"/>
    <x v="352"/>
    <x v="201"/>
    <x v="2"/>
    <s v="Rochester"/>
    <s v="October"/>
    <x v="4"/>
  </r>
  <r>
    <s v="B-26656"/>
    <n v="3573"/>
    <n v="562"/>
    <n v="7"/>
    <x v="1"/>
    <x v="2"/>
    <x v="2"/>
    <x v="439"/>
    <x v="495"/>
    <x v="3"/>
    <s v="San Diego"/>
    <s v="May"/>
    <x v="3"/>
  </r>
  <r>
    <s v="B-26656"/>
    <n v="3573"/>
    <n v="562"/>
    <n v="7"/>
    <x v="1"/>
    <x v="2"/>
    <x v="2"/>
    <x v="440"/>
    <x v="496"/>
    <x v="0"/>
    <s v="Tampa"/>
    <s v="April"/>
    <x v="11"/>
  </r>
  <r>
    <s v="B-26656"/>
    <n v="8055"/>
    <n v="661"/>
    <n v="10"/>
    <x v="0"/>
    <x v="10"/>
    <x v="2"/>
    <x v="352"/>
    <x v="201"/>
    <x v="2"/>
    <s v="Rochester"/>
    <s v="October"/>
    <x v="4"/>
  </r>
  <r>
    <s v="B-26656"/>
    <n v="8055"/>
    <n v="661"/>
    <n v="10"/>
    <x v="0"/>
    <x v="10"/>
    <x v="2"/>
    <x v="439"/>
    <x v="495"/>
    <x v="3"/>
    <s v="San Diego"/>
    <s v="May"/>
    <x v="3"/>
  </r>
  <r>
    <s v="B-26656"/>
    <n v="8055"/>
    <n v="661"/>
    <n v="10"/>
    <x v="0"/>
    <x v="10"/>
    <x v="2"/>
    <x v="440"/>
    <x v="496"/>
    <x v="0"/>
    <s v="Tampa"/>
    <s v="April"/>
    <x v="11"/>
  </r>
  <r>
    <s v="B-25801"/>
    <n v="6829"/>
    <n v="2609"/>
    <n v="2"/>
    <x v="0"/>
    <x v="3"/>
    <x v="2"/>
    <x v="441"/>
    <x v="497"/>
    <x v="3"/>
    <s v="San Francisco"/>
    <s v="June"/>
    <x v="0"/>
  </r>
  <r>
    <s v="B-25801"/>
    <n v="6390"/>
    <n v="3089"/>
    <n v="12"/>
    <x v="1"/>
    <x v="8"/>
    <x v="4"/>
    <x v="441"/>
    <x v="497"/>
    <x v="3"/>
    <s v="San Francisco"/>
    <s v="June"/>
    <x v="0"/>
  </r>
  <r>
    <s v="B-25006"/>
    <n v="5831"/>
    <n v="1574"/>
    <n v="17"/>
    <x v="1"/>
    <x v="2"/>
    <x v="1"/>
    <x v="442"/>
    <x v="498"/>
    <x v="3"/>
    <s v="San Francisco"/>
    <s v="November"/>
    <x v="5"/>
  </r>
  <r>
    <s v="B-25006"/>
    <n v="5831"/>
    <n v="1574"/>
    <n v="17"/>
    <x v="1"/>
    <x v="2"/>
    <x v="1"/>
    <x v="114"/>
    <x v="499"/>
    <x v="3"/>
    <s v="San Diego"/>
    <s v="July"/>
    <x v="2"/>
  </r>
  <r>
    <s v="B-25006"/>
    <n v="5831"/>
    <n v="1574"/>
    <n v="17"/>
    <x v="1"/>
    <x v="2"/>
    <x v="1"/>
    <x v="53"/>
    <x v="500"/>
    <x v="0"/>
    <s v="Miami"/>
    <s v="July"/>
    <x v="2"/>
  </r>
  <r>
    <s v="B-26106"/>
    <n v="7952"/>
    <n v="3865"/>
    <n v="8"/>
    <x v="2"/>
    <x v="7"/>
    <x v="1"/>
    <x v="443"/>
    <x v="501"/>
    <x v="1"/>
    <s v="Peoria"/>
    <s v="August"/>
    <x v="9"/>
  </r>
  <r>
    <s v="B-25789"/>
    <n v="3659"/>
    <n v="379"/>
    <n v="5"/>
    <x v="2"/>
    <x v="11"/>
    <x v="0"/>
    <x v="444"/>
    <x v="502"/>
    <x v="3"/>
    <s v="Los Angeles"/>
    <s v="June"/>
    <x v="0"/>
  </r>
  <r>
    <s v="B-26292"/>
    <n v="4183"/>
    <n v="1159"/>
    <n v="4"/>
    <x v="1"/>
    <x v="2"/>
    <x v="1"/>
    <x v="445"/>
    <x v="503"/>
    <x v="1"/>
    <s v="Springfield"/>
    <s v="July"/>
    <x v="2"/>
  </r>
  <r>
    <s v="B-25895"/>
    <n v="7478"/>
    <n v="1381"/>
    <n v="11"/>
    <x v="0"/>
    <x v="10"/>
    <x v="2"/>
    <x v="198"/>
    <x v="504"/>
    <x v="4"/>
    <s v="Houston"/>
    <s v="April"/>
    <x v="11"/>
  </r>
  <r>
    <s v="B-25813"/>
    <n v="702"/>
    <n v="238"/>
    <n v="9"/>
    <x v="0"/>
    <x v="10"/>
    <x v="4"/>
    <x v="446"/>
    <x v="505"/>
    <x v="0"/>
    <s v="Tampa"/>
    <s v="March"/>
    <x v="6"/>
  </r>
  <r>
    <s v="B-26863"/>
    <n v="4037"/>
    <n v="1494"/>
    <n v="15"/>
    <x v="2"/>
    <x v="5"/>
    <x v="2"/>
    <x v="447"/>
    <x v="506"/>
    <x v="3"/>
    <s v="San Francisco"/>
    <s v="April"/>
    <x v="11"/>
  </r>
  <r>
    <s v="B-25759"/>
    <n v="5014"/>
    <n v="2332"/>
    <n v="2"/>
    <x v="2"/>
    <x v="5"/>
    <x v="4"/>
    <x v="448"/>
    <x v="507"/>
    <x v="1"/>
    <s v="Chicago"/>
    <s v="November"/>
    <x v="5"/>
  </r>
  <r>
    <s v="B-26357"/>
    <n v="9879"/>
    <n v="4930"/>
    <n v="15"/>
    <x v="0"/>
    <x v="3"/>
    <x v="1"/>
    <x v="123"/>
    <x v="508"/>
    <x v="2"/>
    <s v="Rochester"/>
    <s v="June"/>
    <x v="0"/>
  </r>
  <r>
    <s v="B-26819"/>
    <n v="8762"/>
    <n v="3502"/>
    <n v="1"/>
    <x v="0"/>
    <x v="10"/>
    <x v="1"/>
    <x v="51"/>
    <x v="509"/>
    <x v="0"/>
    <s v="Tampa"/>
    <s v="August"/>
    <x v="9"/>
  </r>
  <r>
    <s v="B-25502"/>
    <n v="8490"/>
    <n v="800"/>
    <n v="1"/>
    <x v="1"/>
    <x v="2"/>
    <x v="2"/>
    <x v="389"/>
    <x v="510"/>
    <x v="2"/>
    <s v="New York City"/>
    <s v="May"/>
    <x v="3"/>
  </r>
  <r>
    <s v="B-25258"/>
    <n v="6951"/>
    <n v="164"/>
    <n v="10"/>
    <x v="2"/>
    <x v="7"/>
    <x v="0"/>
    <x v="106"/>
    <x v="511"/>
    <x v="2"/>
    <s v="Buffalo"/>
    <s v="August"/>
    <x v="9"/>
  </r>
  <r>
    <s v="B-26878"/>
    <n v="1078"/>
    <n v="309"/>
    <n v="3"/>
    <x v="0"/>
    <x v="10"/>
    <x v="3"/>
    <x v="449"/>
    <x v="512"/>
    <x v="5"/>
    <s v="Cleveland"/>
    <s v="September"/>
    <x v="10"/>
  </r>
  <r>
    <s v="B-26878"/>
    <n v="1078"/>
    <n v="309"/>
    <n v="3"/>
    <x v="0"/>
    <x v="10"/>
    <x v="3"/>
    <x v="450"/>
    <x v="513"/>
    <x v="1"/>
    <s v="Chicago"/>
    <s v="October"/>
    <x v="4"/>
  </r>
  <r>
    <s v="B-25170"/>
    <n v="8560"/>
    <n v="2166"/>
    <n v="19"/>
    <x v="1"/>
    <x v="9"/>
    <x v="2"/>
    <x v="451"/>
    <x v="514"/>
    <x v="0"/>
    <s v="Tampa"/>
    <s v="May"/>
    <x v="3"/>
  </r>
  <r>
    <s v="B-25170"/>
    <n v="1031"/>
    <n v="318"/>
    <n v="20"/>
    <x v="0"/>
    <x v="0"/>
    <x v="0"/>
    <x v="451"/>
    <x v="514"/>
    <x v="0"/>
    <s v="Tampa"/>
    <s v="May"/>
    <x v="3"/>
  </r>
  <r>
    <s v="B-26842"/>
    <n v="6402"/>
    <n v="2770"/>
    <n v="19"/>
    <x v="1"/>
    <x v="6"/>
    <x v="1"/>
    <x v="452"/>
    <x v="515"/>
    <x v="0"/>
    <s v="Orlando"/>
    <s v="March"/>
    <x v="6"/>
  </r>
  <r>
    <s v="B-26842"/>
    <n v="6402"/>
    <n v="2770"/>
    <n v="19"/>
    <x v="1"/>
    <x v="6"/>
    <x v="1"/>
    <x v="347"/>
    <x v="516"/>
    <x v="0"/>
    <s v="Orlando"/>
    <s v="October"/>
    <x v="4"/>
  </r>
  <r>
    <s v="B-26842"/>
    <n v="5916"/>
    <n v="1594"/>
    <n v="19"/>
    <x v="0"/>
    <x v="1"/>
    <x v="1"/>
    <x v="452"/>
    <x v="515"/>
    <x v="0"/>
    <s v="Orlando"/>
    <s v="March"/>
    <x v="6"/>
  </r>
  <r>
    <s v="B-26842"/>
    <n v="5916"/>
    <n v="1594"/>
    <n v="19"/>
    <x v="0"/>
    <x v="1"/>
    <x v="1"/>
    <x v="347"/>
    <x v="516"/>
    <x v="0"/>
    <s v="Orlando"/>
    <s v="October"/>
    <x v="4"/>
  </r>
  <r>
    <s v="B-26599"/>
    <n v="4015"/>
    <n v="1751"/>
    <n v="15"/>
    <x v="2"/>
    <x v="5"/>
    <x v="1"/>
    <x v="453"/>
    <x v="517"/>
    <x v="3"/>
    <s v="San Francisco"/>
    <s v="August"/>
    <x v="9"/>
  </r>
  <r>
    <s v="B-26599"/>
    <n v="4015"/>
    <n v="1751"/>
    <n v="15"/>
    <x v="2"/>
    <x v="5"/>
    <x v="1"/>
    <x v="437"/>
    <x v="518"/>
    <x v="2"/>
    <s v="New York City"/>
    <s v="September"/>
    <x v="10"/>
  </r>
  <r>
    <s v="B-25705"/>
    <n v="9335"/>
    <n v="557"/>
    <n v="11"/>
    <x v="0"/>
    <x v="0"/>
    <x v="4"/>
    <x v="454"/>
    <x v="519"/>
    <x v="3"/>
    <s v="Los Angeles"/>
    <s v="April"/>
    <x v="11"/>
  </r>
  <r>
    <s v="B-26366"/>
    <n v="4706"/>
    <n v="594"/>
    <n v="11"/>
    <x v="1"/>
    <x v="9"/>
    <x v="4"/>
    <x v="455"/>
    <x v="520"/>
    <x v="5"/>
    <s v="Cleveland"/>
    <s v="August"/>
    <x v="9"/>
  </r>
  <r>
    <s v="B-26366"/>
    <n v="4706"/>
    <n v="594"/>
    <n v="11"/>
    <x v="1"/>
    <x v="9"/>
    <x v="4"/>
    <x v="456"/>
    <x v="521"/>
    <x v="5"/>
    <s v="Columbus"/>
    <s v="May"/>
    <x v="3"/>
  </r>
  <r>
    <s v="B-26366"/>
    <n v="6584"/>
    <n v="371"/>
    <n v="6"/>
    <x v="1"/>
    <x v="6"/>
    <x v="0"/>
    <x v="455"/>
    <x v="520"/>
    <x v="5"/>
    <s v="Cleveland"/>
    <s v="August"/>
    <x v="9"/>
  </r>
  <r>
    <s v="B-26366"/>
    <n v="6584"/>
    <n v="371"/>
    <n v="6"/>
    <x v="1"/>
    <x v="6"/>
    <x v="0"/>
    <x v="456"/>
    <x v="521"/>
    <x v="5"/>
    <s v="Columbus"/>
    <s v="May"/>
    <x v="3"/>
  </r>
  <r>
    <s v="B-26116"/>
    <n v="6389"/>
    <n v="734"/>
    <n v="1"/>
    <x v="2"/>
    <x v="7"/>
    <x v="2"/>
    <x v="19"/>
    <x v="522"/>
    <x v="4"/>
    <s v="Dallas"/>
    <s v="January"/>
    <x v="8"/>
  </r>
  <r>
    <s v="B-26443"/>
    <n v="9869"/>
    <n v="4299"/>
    <n v="12"/>
    <x v="0"/>
    <x v="1"/>
    <x v="1"/>
    <x v="150"/>
    <x v="523"/>
    <x v="3"/>
    <s v="San Diego"/>
    <s v="March"/>
    <x v="6"/>
  </r>
  <r>
    <s v="B-26443"/>
    <n v="9869"/>
    <n v="4299"/>
    <n v="12"/>
    <x v="0"/>
    <x v="1"/>
    <x v="1"/>
    <x v="382"/>
    <x v="524"/>
    <x v="2"/>
    <s v="Buffalo"/>
    <s v="December"/>
    <x v="1"/>
  </r>
  <r>
    <s v="B-25955"/>
    <n v="655"/>
    <n v="297"/>
    <n v="4"/>
    <x v="1"/>
    <x v="6"/>
    <x v="1"/>
    <x v="457"/>
    <x v="525"/>
    <x v="2"/>
    <s v="Buffalo"/>
    <s v="February"/>
    <x v="7"/>
  </r>
  <r>
    <s v="B-25955"/>
    <n v="655"/>
    <n v="297"/>
    <n v="4"/>
    <x v="1"/>
    <x v="6"/>
    <x v="1"/>
    <x v="458"/>
    <x v="526"/>
    <x v="0"/>
    <s v="Orlando"/>
    <s v="November"/>
    <x v="5"/>
  </r>
  <r>
    <s v="B-26383"/>
    <n v="798"/>
    <n v="308"/>
    <n v="10"/>
    <x v="0"/>
    <x v="10"/>
    <x v="1"/>
    <x v="459"/>
    <x v="527"/>
    <x v="2"/>
    <s v="Buffalo"/>
    <s v="January"/>
    <x v="8"/>
  </r>
  <r>
    <s v="B-26383"/>
    <n v="798"/>
    <n v="308"/>
    <n v="10"/>
    <x v="0"/>
    <x v="10"/>
    <x v="1"/>
    <x v="460"/>
    <x v="528"/>
    <x v="5"/>
    <s v="Cleveland"/>
    <s v="May"/>
    <x v="3"/>
  </r>
  <r>
    <s v="B-26383"/>
    <n v="7967"/>
    <n v="2504"/>
    <n v="13"/>
    <x v="0"/>
    <x v="1"/>
    <x v="2"/>
    <x v="459"/>
    <x v="527"/>
    <x v="2"/>
    <s v="Buffalo"/>
    <s v="January"/>
    <x v="8"/>
  </r>
  <r>
    <s v="B-26383"/>
    <n v="7967"/>
    <n v="2504"/>
    <n v="13"/>
    <x v="0"/>
    <x v="1"/>
    <x v="2"/>
    <x v="460"/>
    <x v="528"/>
    <x v="5"/>
    <s v="Cleveland"/>
    <s v="May"/>
    <x v="3"/>
  </r>
  <r>
    <s v="B-26999"/>
    <n v="3756"/>
    <n v="1318"/>
    <n v="5"/>
    <x v="2"/>
    <x v="4"/>
    <x v="0"/>
    <x v="461"/>
    <x v="529"/>
    <x v="0"/>
    <s v="Miami"/>
    <s v="February"/>
    <x v="7"/>
  </r>
  <r>
    <s v="B-26712"/>
    <n v="5196"/>
    <n v="2477"/>
    <n v="1"/>
    <x v="1"/>
    <x v="6"/>
    <x v="0"/>
    <x v="462"/>
    <x v="530"/>
    <x v="4"/>
    <s v="Austin"/>
    <s v="December"/>
    <x v="1"/>
  </r>
  <r>
    <s v="B-26712"/>
    <n v="6586"/>
    <n v="1794"/>
    <n v="19"/>
    <x v="2"/>
    <x v="11"/>
    <x v="1"/>
    <x v="462"/>
    <x v="530"/>
    <x v="4"/>
    <s v="Austin"/>
    <s v="December"/>
    <x v="1"/>
  </r>
  <r>
    <s v="B-26066"/>
    <n v="6673"/>
    <n v="950"/>
    <n v="19"/>
    <x v="1"/>
    <x v="6"/>
    <x v="2"/>
    <x v="209"/>
    <x v="531"/>
    <x v="2"/>
    <s v="Buffalo"/>
    <s v="December"/>
    <x v="1"/>
  </r>
  <r>
    <s v="B-25996"/>
    <n v="714"/>
    <n v="232"/>
    <n v="14"/>
    <x v="2"/>
    <x v="4"/>
    <x v="0"/>
    <x v="463"/>
    <x v="532"/>
    <x v="5"/>
    <s v="Columbus"/>
    <s v="January"/>
    <x v="8"/>
  </r>
  <r>
    <s v="B-25996"/>
    <n v="714"/>
    <n v="232"/>
    <n v="14"/>
    <x v="2"/>
    <x v="4"/>
    <x v="0"/>
    <x v="464"/>
    <x v="533"/>
    <x v="4"/>
    <s v="Austin"/>
    <s v="December"/>
    <x v="1"/>
  </r>
  <r>
    <s v="B-26924"/>
    <n v="1083"/>
    <n v="501"/>
    <n v="6"/>
    <x v="1"/>
    <x v="2"/>
    <x v="4"/>
    <x v="465"/>
    <x v="534"/>
    <x v="4"/>
    <s v="Austin"/>
    <s v="February"/>
    <x v="7"/>
  </r>
  <r>
    <s v="B-25541"/>
    <n v="2401"/>
    <n v="1163"/>
    <n v="10"/>
    <x v="2"/>
    <x v="11"/>
    <x v="0"/>
    <x v="230"/>
    <x v="535"/>
    <x v="5"/>
    <s v="Cleveland"/>
    <s v="May"/>
    <x v="3"/>
  </r>
  <r>
    <s v="B-25541"/>
    <n v="2401"/>
    <n v="1163"/>
    <n v="10"/>
    <x v="2"/>
    <x v="11"/>
    <x v="0"/>
    <x v="466"/>
    <x v="536"/>
    <x v="3"/>
    <s v="Los Angeles"/>
    <s v="April"/>
    <x v="11"/>
  </r>
  <r>
    <s v="B-25541"/>
    <n v="2401"/>
    <n v="1163"/>
    <n v="10"/>
    <x v="2"/>
    <x v="11"/>
    <x v="0"/>
    <x v="467"/>
    <x v="537"/>
    <x v="2"/>
    <s v="Rochester"/>
    <s v="August"/>
    <x v="9"/>
  </r>
  <r>
    <s v="B-25541"/>
    <n v="1045"/>
    <n v="267"/>
    <n v="11"/>
    <x v="0"/>
    <x v="10"/>
    <x v="1"/>
    <x v="230"/>
    <x v="535"/>
    <x v="5"/>
    <s v="Cleveland"/>
    <s v="May"/>
    <x v="3"/>
  </r>
  <r>
    <s v="B-25541"/>
    <n v="1045"/>
    <n v="267"/>
    <n v="11"/>
    <x v="0"/>
    <x v="10"/>
    <x v="1"/>
    <x v="466"/>
    <x v="536"/>
    <x v="3"/>
    <s v="Los Angeles"/>
    <s v="April"/>
    <x v="11"/>
  </r>
  <r>
    <s v="B-25541"/>
    <n v="1045"/>
    <n v="267"/>
    <n v="11"/>
    <x v="0"/>
    <x v="10"/>
    <x v="1"/>
    <x v="467"/>
    <x v="537"/>
    <x v="2"/>
    <s v="Rochester"/>
    <s v="August"/>
    <x v="9"/>
  </r>
  <r>
    <s v="B-25196"/>
    <n v="7806"/>
    <n v="1127"/>
    <n v="1"/>
    <x v="1"/>
    <x v="6"/>
    <x v="3"/>
    <x v="468"/>
    <x v="538"/>
    <x v="4"/>
    <s v="Dallas"/>
    <s v="July"/>
    <x v="2"/>
  </r>
  <r>
    <s v="B-25855"/>
    <n v="5263"/>
    <n v="1743"/>
    <n v="19"/>
    <x v="2"/>
    <x v="7"/>
    <x v="3"/>
    <x v="453"/>
    <x v="539"/>
    <x v="0"/>
    <s v="Miami"/>
    <s v="August"/>
    <x v="9"/>
  </r>
  <r>
    <s v="B-25071"/>
    <n v="6147"/>
    <n v="2526"/>
    <n v="6"/>
    <x v="1"/>
    <x v="2"/>
    <x v="1"/>
    <x v="469"/>
    <x v="540"/>
    <x v="4"/>
    <s v="Dallas"/>
    <s v="March"/>
    <x v="6"/>
  </r>
  <r>
    <s v="B-26159"/>
    <n v="7484"/>
    <n v="2871"/>
    <n v="15"/>
    <x v="0"/>
    <x v="10"/>
    <x v="0"/>
    <x v="470"/>
    <x v="541"/>
    <x v="0"/>
    <s v="Orlando"/>
    <s v="November"/>
    <x v="5"/>
  </r>
  <r>
    <s v="B-26159"/>
    <n v="7484"/>
    <n v="2871"/>
    <n v="15"/>
    <x v="0"/>
    <x v="10"/>
    <x v="0"/>
    <x v="198"/>
    <x v="542"/>
    <x v="1"/>
    <s v="Chicago"/>
    <s v="April"/>
    <x v="11"/>
  </r>
  <r>
    <s v="B-26159"/>
    <n v="7700"/>
    <n v="2712"/>
    <n v="1"/>
    <x v="2"/>
    <x v="7"/>
    <x v="3"/>
    <x v="470"/>
    <x v="541"/>
    <x v="0"/>
    <s v="Orlando"/>
    <s v="November"/>
    <x v="5"/>
  </r>
  <r>
    <s v="B-26159"/>
    <n v="7700"/>
    <n v="2712"/>
    <n v="1"/>
    <x v="2"/>
    <x v="7"/>
    <x v="3"/>
    <x v="198"/>
    <x v="542"/>
    <x v="1"/>
    <s v="Chicago"/>
    <s v="April"/>
    <x v="11"/>
  </r>
  <r>
    <s v="B-26228"/>
    <n v="8537"/>
    <n v="3586"/>
    <n v="13"/>
    <x v="1"/>
    <x v="6"/>
    <x v="0"/>
    <x v="111"/>
    <x v="543"/>
    <x v="2"/>
    <s v="Rochester"/>
    <s v="September"/>
    <x v="10"/>
  </r>
  <r>
    <s v="B-25888"/>
    <n v="8858"/>
    <n v="3394"/>
    <n v="6"/>
    <x v="2"/>
    <x v="5"/>
    <x v="4"/>
    <x v="471"/>
    <x v="544"/>
    <x v="3"/>
    <s v="San Diego"/>
    <s v="October"/>
    <x v="4"/>
  </r>
  <r>
    <s v="B-25574"/>
    <n v="5313"/>
    <n v="2037"/>
    <n v="7"/>
    <x v="0"/>
    <x v="1"/>
    <x v="1"/>
    <x v="260"/>
    <x v="545"/>
    <x v="3"/>
    <s v="San Francisco"/>
    <s v="November"/>
    <x v="5"/>
  </r>
  <r>
    <s v="B-25574"/>
    <n v="5313"/>
    <n v="2037"/>
    <n v="7"/>
    <x v="0"/>
    <x v="1"/>
    <x v="1"/>
    <x v="472"/>
    <x v="546"/>
    <x v="4"/>
    <s v="Houston"/>
    <s v="October"/>
    <x v="4"/>
  </r>
  <r>
    <s v="B-26938"/>
    <n v="3281"/>
    <n v="471"/>
    <n v="7"/>
    <x v="2"/>
    <x v="7"/>
    <x v="2"/>
    <x v="473"/>
    <x v="547"/>
    <x v="3"/>
    <s v="Los Angeles"/>
    <s v="December"/>
    <x v="1"/>
  </r>
  <r>
    <s v="B-26938"/>
    <n v="3281"/>
    <n v="471"/>
    <n v="7"/>
    <x v="2"/>
    <x v="7"/>
    <x v="2"/>
    <x v="474"/>
    <x v="548"/>
    <x v="1"/>
    <s v="Peoria"/>
    <s v="June"/>
    <x v="0"/>
  </r>
  <r>
    <s v="B-26379"/>
    <n v="8681"/>
    <n v="2458"/>
    <n v="9"/>
    <x v="1"/>
    <x v="2"/>
    <x v="3"/>
    <x v="475"/>
    <x v="549"/>
    <x v="2"/>
    <s v="New York City"/>
    <s v="September"/>
    <x v="10"/>
  </r>
  <r>
    <s v="B-26623"/>
    <n v="6195"/>
    <n v="1556"/>
    <n v="18"/>
    <x v="2"/>
    <x v="7"/>
    <x v="2"/>
    <x v="476"/>
    <x v="550"/>
    <x v="1"/>
    <s v="Springfield"/>
    <s v="February"/>
    <x v="7"/>
  </r>
  <r>
    <s v="B-25566"/>
    <n v="3877"/>
    <n v="481"/>
    <n v="16"/>
    <x v="2"/>
    <x v="5"/>
    <x v="1"/>
    <x v="477"/>
    <x v="551"/>
    <x v="2"/>
    <s v="Rochester"/>
    <s v="July"/>
    <x v="2"/>
  </r>
  <r>
    <s v="B-25566"/>
    <n v="3877"/>
    <n v="481"/>
    <n v="16"/>
    <x v="2"/>
    <x v="5"/>
    <x v="1"/>
    <x v="478"/>
    <x v="552"/>
    <x v="2"/>
    <s v="New York City"/>
    <s v="February"/>
    <x v="7"/>
  </r>
  <r>
    <s v="B-26740"/>
    <n v="9369"/>
    <n v="3297"/>
    <n v="6"/>
    <x v="0"/>
    <x v="1"/>
    <x v="1"/>
    <x v="479"/>
    <x v="553"/>
    <x v="0"/>
    <s v="Orlando"/>
    <s v="September"/>
    <x v="10"/>
  </r>
  <r>
    <s v="B-26740"/>
    <n v="9369"/>
    <n v="3297"/>
    <n v="6"/>
    <x v="0"/>
    <x v="1"/>
    <x v="1"/>
    <x v="480"/>
    <x v="554"/>
    <x v="2"/>
    <s v="New York City"/>
    <s v="January"/>
    <x v="8"/>
  </r>
  <r>
    <s v="B-26740"/>
    <n v="8680"/>
    <n v="4068"/>
    <n v="20"/>
    <x v="0"/>
    <x v="1"/>
    <x v="3"/>
    <x v="479"/>
    <x v="553"/>
    <x v="0"/>
    <s v="Orlando"/>
    <s v="September"/>
    <x v="10"/>
  </r>
  <r>
    <s v="B-26740"/>
    <n v="8680"/>
    <n v="4068"/>
    <n v="20"/>
    <x v="0"/>
    <x v="1"/>
    <x v="3"/>
    <x v="480"/>
    <x v="554"/>
    <x v="2"/>
    <s v="New York City"/>
    <s v="January"/>
    <x v="8"/>
  </r>
  <r>
    <s v="B-26740"/>
    <n v="3067"/>
    <n v="1475"/>
    <n v="8"/>
    <x v="0"/>
    <x v="3"/>
    <x v="0"/>
    <x v="479"/>
    <x v="553"/>
    <x v="0"/>
    <s v="Orlando"/>
    <s v="September"/>
    <x v="10"/>
  </r>
  <r>
    <s v="B-26740"/>
    <n v="3067"/>
    <n v="1475"/>
    <n v="8"/>
    <x v="0"/>
    <x v="3"/>
    <x v="0"/>
    <x v="480"/>
    <x v="554"/>
    <x v="2"/>
    <s v="New York City"/>
    <s v="January"/>
    <x v="8"/>
  </r>
  <r>
    <s v="B-25024"/>
    <n v="9002"/>
    <n v="4197"/>
    <n v="2"/>
    <x v="1"/>
    <x v="6"/>
    <x v="2"/>
    <x v="418"/>
    <x v="555"/>
    <x v="5"/>
    <s v="Cincinnati"/>
    <s v="January"/>
    <x v="8"/>
  </r>
  <r>
    <s v="B-25024"/>
    <n v="9002"/>
    <n v="4197"/>
    <n v="2"/>
    <x v="1"/>
    <x v="6"/>
    <x v="2"/>
    <x v="481"/>
    <x v="556"/>
    <x v="5"/>
    <s v="Columbus"/>
    <s v="March"/>
    <x v="6"/>
  </r>
  <r>
    <s v="B-26367"/>
    <n v="7105"/>
    <n v="2782"/>
    <n v="19"/>
    <x v="1"/>
    <x v="2"/>
    <x v="4"/>
    <x v="482"/>
    <x v="557"/>
    <x v="5"/>
    <s v="Columbus"/>
    <s v="December"/>
    <x v="1"/>
  </r>
  <r>
    <s v="B-26353"/>
    <n v="5317"/>
    <n v="1345"/>
    <n v="18"/>
    <x v="2"/>
    <x v="5"/>
    <x v="1"/>
    <x v="17"/>
    <x v="558"/>
    <x v="5"/>
    <s v="Columbus"/>
    <s v="February"/>
    <x v="7"/>
  </r>
  <r>
    <s v="B-26353"/>
    <n v="5317"/>
    <n v="1345"/>
    <n v="18"/>
    <x v="2"/>
    <x v="5"/>
    <x v="1"/>
    <x v="135"/>
    <x v="559"/>
    <x v="0"/>
    <s v="Orlando"/>
    <s v="April"/>
    <x v="11"/>
  </r>
  <r>
    <s v="B-26353"/>
    <n v="5317"/>
    <n v="1345"/>
    <n v="18"/>
    <x v="2"/>
    <x v="5"/>
    <x v="1"/>
    <x v="483"/>
    <x v="560"/>
    <x v="3"/>
    <s v="San Francisco"/>
    <s v="November"/>
    <x v="5"/>
  </r>
  <r>
    <s v="B-26353"/>
    <n v="6304"/>
    <n v="766"/>
    <n v="14"/>
    <x v="2"/>
    <x v="4"/>
    <x v="2"/>
    <x v="17"/>
    <x v="558"/>
    <x v="5"/>
    <s v="Columbus"/>
    <s v="February"/>
    <x v="7"/>
  </r>
  <r>
    <s v="B-26353"/>
    <n v="6304"/>
    <n v="766"/>
    <n v="14"/>
    <x v="2"/>
    <x v="4"/>
    <x v="2"/>
    <x v="135"/>
    <x v="559"/>
    <x v="0"/>
    <s v="Orlando"/>
    <s v="April"/>
    <x v="11"/>
  </r>
  <r>
    <s v="B-26353"/>
    <n v="6304"/>
    <n v="766"/>
    <n v="14"/>
    <x v="2"/>
    <x v="4"/>
    <x v="2"/>
    <x v="483"/>
    <x v="560"/>
    <x v="3"/>
    <s v="San Francisco"/>
    <s v="November"/>
    <x v="5"/>
  </r>
  <r>
    <s v="B-25742"/>
    <n v="9565"/>
    <n v="1691"/>
    <n v="3"/>
    <x v="1"/>
    <x v="8"/>
    <x v="1"/>
    <x v="71"/>
    <x v="561"/>
    <x v="1"/>
    <s v="Springfield"/>
    <s v="July"/>
    <x v="2"/>
  </r>
  <r>
    <s v="B-25742"/>
    <n v="8245"/>
    <n v="324"/>
    <n v="11"/>
    <x v="1"/>
    <x v="8"/>
    <x v="2"/>
    <x v="71"/>
    <x v="561"/>
    <x v="1"/>
    <s v="Springfield"/>
    <s v="July"/>
    <x v="2"/>
  </r>
  <r>
    <s v="B-26965"/>
    <n v="1592"/>
    <n v="480"/>
    <n v="13"/>
    <x v="0"/>
    <x v="3"/>
    <x v="1"/>
    <x v="138"/>
    <x v="562"/>
    <x v="5"/>
    <s v="Cleveland"/>
    <s v="January"/>
    <x v="8"/>
  </r>
  <r>
    <s v="B-26038"/>
    <n v="8400"/>
    <n v="267"/>
    <n v="5"/>
    <x v="0"/>
    <x v="10"/>
    <x v="1"/>
    <x v="484"/>
    <x v="563"/>
    <x v="5"/>
    <s v="Columbus"/>
    <s v="October"/>
    <x v="4"/>
  </r>
  <r>
    <s v="B-26038"/>
    <n v="4963"/>
    <n v="1254"/>
    <n v="15"/>
    <x v="1"/>
    <x v="8"/>
    <x v="2"/>
    <x v="484"/>
    <x v="563"/>
    <x v="5"/>
    <s v="Columbus"/>
    <s v="October"/>
    <x v="4"/>
  </r>
  <r>
    <s v="B-25317"/>
    <n v="2472"/>
    <n v="211"/>
    <n v="5"/>
    <x v="0"/>
    <x v="1"/>
    <x v="4"/>
    <x v="317"/>
    <x v="564"/>
    <x v="3"/>
    <s v="San Diego"/>
    <s v="June"/>
    <x v="0"/>
  </r>
  <r>
    <s v="B-25970"/>
    <n v="9132"/>
    <n v="3096"/>
    <n v="14"/>
    <x v="2"/>
    <x v="5"/>
    <x v="1"/>
    <x v="20"/>
    <x v="565"/>
    <x v="0"/>
    <s v="Tampa"/>
    <s v="December"/>
    <x v="1"/>
  </r>
  <r>
    <s v="B-25590"/>
    <n v="8305"/>
    <n v="1577"/>
    <n v="6"/>
    <x v="1"/>
    <x v="9"/>
    <x v="1"/>
    <x v="485"/>
    <x v="566"/>
    <x v="2"/>
    <s v="Rochester"/>
    <s v="December"/>
    <x v="1"/>
  </r>
  <r>
    <s v="B-25580"/>
    <n v="1010"/>
    <n v="58"/>
    <n v="19"/>
    <x v="0"/>
    <x v="0"/>
    <x v="4"/>
    <x v="486"/>
    <x v="567"/>
    <x v="0"/>
    <s v="Tampa"/>
    <s v="March"/>
    <x v="6"/>
  </r>
  <r>
    <s v="B-25443"/>
    <n v="4544"/>
    <n v="1726"/>
    <n v="9"/>
    <x v="0"/>
    <x v="10"/>
    <x v="2"/>
    <x v="357"/>
    <x v="568"/>
    <x v="4"/>
    <s v="Dallas"/>
    <s v="August"/>
    <x v="9"/>
  </r>
  <r>
    <s v="B-25443"/>
    <n v="5900"/>
    <n v="1738"/>
    <n v="20"/>
    <x v="0"/>
    <x v="10"/>
    <x v="0"/>
    <x v="357"/>
    <x v="568"/>
    <x v="4"/>
    <s v="Dallas"/>
    <s v="August"/>
    <x v="9"/>
  </r>
  <r>
    <s v="B-25774"/>
    <n v="8861"/>
    <n v="3381"/>
    <n v="19"/>
    <x v="1"/>
    <x v="6"/>
    <x v="3"/>
    <x v="416"/>
    <x v="569"/>
    <x v="3"/>
    <s v="San Diego"/>
    <s v="May"/>
    <x v="3"/>
  </r>
  <r>
    <s v="B-26505"/>
    <n v="8158"/>
    <n v="2052"/>
    <n v="13"/>
    <x v="0"/>
    <x v="10"/>
    <x v="1"/>
    <x v="487"/>
    <x v="570"/>
    <x v="5"/>
    <s v="Cincinnati"/>
    <s v="September"/>
    <x v="10"/>
  </r>
  <r>
    <s v="B-25163"/>
    <n v="3411"/>
    <n v="1704"/>
    <n v="14"/>
    <x v="1"/>
    <x v="2"/>
    <x v="0"/>
    <x v="488"/>
    <x v="571"/>
    <x v="3"/>
    <s v="Los Angeles"/>
    <s v="January"/>
    <x v="8"/>
  </r>
  <r>
    <s v="B-26095"/>
    <n v="9406"/>
    <n v="1137"/>
    <n v="16"/>
    <x v="1"/>
    <x v="6"/>
    <x v="0"/>
    <x v="489"/>
    <x v="572"/>
    <x v="4"/>
    <s v="Houston"/>
    <s v="October"/>
    <x v="4"/>
  </r>
  <r>
    <s v="B-26095"/>
    <n v="1156"/>
    <n v="74"/>
    <n v="15"/>
    <x v="0"/>
    <x v="1"/>
    <x v="2"/>
    <x v="489"/>
    <x v="572"/>
    <x v="4"/>
    <s v="Houston"/>
    <s v="October"/>
    <x v="4"/>
  </r>
  <r>
    <s v="B-25768"/>
    <n v="5354"/>
    <n v="743"/>
    <n v="10"/>
    <x v="2"/>
    <x v="11"/>
    <x v="0"/>
    <x v="490"/>
    <x v="573"/>
    <x v="1"/>
    <s v="Springfield"/>
    <s v="October"/>
    <x v="4"/>
  </r>
  <r>
    <s v="B-25328"/>
    <n v="8780"/>
    <n v="3430"/>
    <n v="4"/>
    <x v="0"/>
    <x v="0"/>
    <x v="3"/>
    <x v="491"/>
    <x v="574"/>
    <x v="4"/>
    <s v="Austin"/>
    <s v="July"/>
    <x v="2"/>
  </r>
  <r>
    <s v="B-25328"/>
    <n v="8780"/>
    <n v="3430"/>
    <n v="4"/>
    <x v="0"/>
    <x v="0"/>
    <x v="3"/>
    <x v="492"/>
    <x v="575"/>
    <x v="4"/>
    <s v="Austin"/>
    <s v="July"/>
    <x v="2"/>
  </r>
  <r>
    <s v="B-26573"/>
    <n v="6783"/>
    <n v="3306"/>
    <n v="8"/>
    <x v="2"/>
    <x v="7"/>
    <x v="1"/>
    <x v="493"/>
    <x v="576"/>
    <x v="5"/>
    <s v="Columbus"/>
    <s v="April"/>
    <x v="11"/>
  </r>
  <r>
    <s v="B-25138"/>
    <n v="1778"/>
    <n v="285"/>
    <n v="4"/>
    <x v="1"/>
    <x v="2"/>
    <x v="3"/>
    <x v="494"/>
    <x v="577"/>
    <x v="2"/>
    <s v="New York City"/>
    <s v="July"/>
    <x v="2"/>
  </r>
  <r>
    <s v="B-26803"/>
    <n v="9399"/>
    <n v="1949"/>
    <n v="12"/>
    <x v="0"/>
    <x v="1"/>
    <x v="0"/>
    <x v="52"/>
    <x v="578"/>
    <x v="2"/>
    <s v="Rochester"/>
    <s v="May"/>
    <x v="3"/>
  </r>
  <r>
    <s v="B-26803"/>
    <n v="7957"/>
    <n v="965"/>
    <n v="4"/>
    <x v="2"/>
    <x v="7"/>
    <x v="3"/>
    <x v="52"/>
    <x v="578"/>
    <x v="2"/>
    <s v="Rochester"/>
    <s v="May"/>
    <x v="3"/>
  </r>
  <r>
    <s v="B-25101"/>
    <n v="1638"/>
    <n v="661"/>
    <n v="13"/>
    <x v="2"/>
    <x v="5"/>
    <x v="2"/>
    <x v="495"/>
    <x v="579"/>
    <x v="1"/>
    <s v="Springfield"/>
    <s v="November"/>
    <x v="5"/>
  </r>
  <r>
    <s v="B-25827"/>
    <n v="1786"/>
    <n v="224"/>
    <n v="4"/>
    <x v="2"/>
    <x v="4"/>
    <x v="4"/>
    <x v="51"/>
    <x v="580"/>
    <x v="4"/>
    <s v="Dallas"/>
    <s v="August"/>
    <x v="9"/>
  </r>
  <r>
    <s v="B-25792"/>
    <n v="4751"/>
    <n v="781"/>
    <n v="9"/>
    <x v="1"/>
    <x v="8"/>
    <x v="2"/>
    <x v="496"/>
    <x v="581"/>
    <x v="2"/>
    <s v="Buffalo"/>
    <s v="July"/>
    <x v="2"/>
  </r>
  <r>
    <s v="B-25646"/>
    <n v="8979"/>
    <n v="4477"/>
    <n v="4"/>
    <x v="1"/>
    <x v="8"/>
    <x v="3"/>
    <x v="497"/>
    <x v="582"/>
    <x v="1"/>
    <s v="Chicago"/>
    <s v="August"/>
    <x v="9"/>
  </r>
  <r>
    <s v="B-25043"/>
    <n v="2727"/>
    <n v="663"/>
    <n v="8"/>
    <x v="0"/>
    <x v="10"/>
    <x v="3"/>
    <x v="498"/>
    <x v="583"/>
    <x v="0"/>
    <s v="Miami"/>
    <s v="November"/>
    <x v="5"/>
  </r>
  <r>
    <s v="B-26598"/>
    <n v="1093"/>
    <n v="397"/>
    <n v="17"/>
    <x v="0"/>
    <x v="1"/>
    <x v="3"/>
    <x v="499"/>
    <x v="584"/>
    <x v="1"/>
    <s v="Peoria"/>
    <s v="March"/>
    <x v="6"/>
  </r>
  <r>
    <s v="B-26598"/>
    <n v="1093"/>
    <n v="397"/>
    <n v="17"/>
    <x v="0"/>
    <x v="1"/>
    <x v="3"/>
    <x v="500"/>
    <x v="585"/>
    <x v="2"/>
    <s v="Buffalo"/>
    <s v="September"/>
    <x v="10"/>
  </r>
  <r>
    <s v="B-26598"/>
    <n v="1093"/>
    <n v="397"/>
    <n v="17"/>
    <x v="0"/>
    <x v="1"/>
    <x v="3"/>
    <x v="501"/>
    <x v="586"/>
    <x v="5"/>
    <s v="Columbus"/>
    <s v="February"/>
    <x v="7"/>
  </r>
  <r>
    <s v="B-26598"/>
    <n v="2636"/>
    <n v="88"/>
    <n v="11"/>
    <x v="1"/>
    <x v="8"/>
    <x v="1"/>
    <x v="499"/>
    <x v="584"/>
    <x v="1"/>
    <s v="Peoria"/>
    <s v="March"/>
    <x v="6"/>
  </r>
  <r>
    <s v="B-26598"/>
    <n v="2636"/>
    <n v="88"/>
    <n v="11"/>
    <x v="1"/>
    <x v="8"/>
    <x v="1"/>
    <x v="500"/>
    <x v="585"/>
    <x v="2"/>
    <s v="Buffalo"/>
    <s v="September"/>
    <x v="10"/>
  </r>
  <r>
    <s v="B-26598"/>
    <n v="2636"/>
    <n v="88"/>
    <n v="11"/>
    <x v="1"/>
    <x v="8"/>
    <x v="1"/>
    <x v="501"/>
    <x v="586"/>
    <x v="5"/>
    <s v="Columbus"/>
    <s v="February"/>
    <x v="7"/>
  </r>
  <r>
    <s v="B-26643"/>
    <n v="7344"/>
    <n v="2251"/>
    <n v="7"/>
    <x v="0"/>
    <x v="0"/>
    <x v="1"/>
    <x v="502"/>
    <x v="587"/>
    <x v="0"/>
    <s v="Miami"/>
    <s v="February"/>
    <x v="7"/>
  </r>
  <r>
    <s v="B-26643"/>
    <n v="7306"/>
    <n v="1547"/>
    <n v="3"/>
    <x v="1"/>
    <x v="8"/>
    <x v="4"/>
    <x v="502"/>
    <x v="587"/>
    <x v="0"/>
    <s v="Miami"/>
    <s v="February"/>
    <x v="7"/>
  </r>
  <r>
    <s v="B-26643"/>
    <n v="5832"/>
    <n v="2588"/>
    <n v="10"/>
    <x v="0"/>
    <x v="1"/>
    <x v="4"/>
    <x v="502"/>
    <x v="587"/>
    <x v="0"/>
    <s v="Miami"/>
    <s v="February"/>
    <x v="7"/>
  </r>
  <r>
    <s v="B-25992"/>
    <n v="8572"/>
    <n v="2041"/>
    <n v="8"/>
    <x v="2"/>
    <x v="4"/>
    <x v="2"/>
    <x v="416"/>
    <x v="588"/>
    <x v="1"/>
    <s v="Springfield"/>
    <s v="May"/>
    <x v="3"/>
  </r>
  <r>
    <s v="B-25992"/>
    <n v="8572"/>
    <n v="2041"/>
    <n v="8"/>
    <x v="2"/>
    <x v="4"/>
    <x v="2"/>
    <x v="503"/>
    <x v="589"/>
    <x v="1"/>
    <s v="Springfield"/>
    <s v="July"/>
    <x v="2"/>
  </r>
  <r>
    <s v="B-25992"/>
    <n v="8572"/>
    <n v="2041"/>
    <n v="8"/>
    <x v="2"/>
    <x v="4"/>
    <x v="2"/>
    <x v="504"/>
    <x v="590"/>
    <x v="3"/>
    <s v="San Diego"/>
    <s v="October"/>
    <x v="4"/>
  </r>
  <r>
    <s v="B-25992"/>
    <n v="8059"/>
    <n v="1834"/>
    <n v="10"/>
    <x v="0"/>
    <x v="1"/>
    <x v="3"/>
    <x v="416"/>
    <x v="588"/>
    <x v="1"/>
    <s v="Springfield"/>
    <s v="May"/>
    <x v="3"/>
  </r>
  <r>
    <s v="B-25992"/>
    <n v="8059"/>
    <n v="1834"/>
    <n v="10"/>
    <x v="0"/>
    <x v="1"/>
    <x v="3"/>
    <x v="503"/>
    <x v="589"/>
    <x v="1"/>
    <s v="Springfield"/>
    <s v="July"/>
    <x v="2"/>
  </r>
  <r>
    <s v="B-25992"/>
    <n v="8059"/>
    <n v="1834"/>
    <n v="10"/>
    <x v="0"/>
    <x v="1"/>
    <x v="3"/>
    <x v="504"/>
    <x v="590"/>
    <x v="3"/>
    <s v="San Diego"/>
    <s v="October"/>
    <x v="4"/>
  </r>
  <r>
    <s v="B-25532"/>
    <n v="3661"/>
    <n v="436"/>
    <n v="13"/>
    <x v="2"/>
    <x v="7"/>
    <x v="2"/>
    <x v="505"/>
    <x v="591"/>
    <x v="4"/>
    <s v="Austin"/>
    <s v="January"/>
    <x v="8"/>
  </r>
  <r>
    <s v="B-25564"/>
    <n v="2451"/>
    <n v="342"/>
    <n v="8"/>
    <x v="1"/>
    <x v="8"/>
    <x v="2"/>
    <x v="506"/>
    <x v="592"/>
    <x v="3"/>
    <s v="Los Angeles"/>
    <s v="September"/>
    <x v="10"/>
  </r>
  <r>
    <s v="B-25564"/>
    <n v="2451"/>
    <n v="342"/>
    <n v="8"/>
    <x v="1"/>
    <x v="8"/>
    <x v="2"/>
    <x v="50"/>
    <x v="593"/>
    <x v="5"/>
    <s v="Cincinnati"/>
    <s v="November"/>
    <x v="5"/>
  </r>
  <r>
    <s v="B-25564"/>
    <n v="2451"/>
    <n v="342"/>
    <n v="8"/>
    <x v="1"/>
    <x v="8"/>
    <x v="2"/>
    <x v="507"/>
    <x v="594"/>
    <x v="4"/>
    <s v="Houston"/>
    <s v="July"/>
    <x v="2"/>
  </r>
  <r>
    <s v="B-26543"/>
    <n v="7067"/>
    <n v="1943"/>
    <n v="16"/>
    <x v="2"/>
    <x v="4"/>
    <x v="3"/>
    <x v="508"/>
    <x v="595"/>
    <x v="3"/>
    <s v="San Francisco"/>
    <s v="March"/>
    <x v="6"/>
  </r>
  <r>
    <s v="B-25976"/>
    <n v="4307"/>
    <n v="615"/>
    <n v="3"/>
    <x v="0"/>
    <x v="0"/>
    <x v="0"/>
    <x v="509"/>
    <x v="596"/>
    <x v="2"/>
    <s v="New York City"/>
    <s v="March"/>
    <x v="6"/>
  </r>
  <r>
    <s v="B-25976"/>
    <n v="4307"/>
    <n v="615"/>
    <n v="3"/>
    <x v="0"/>
    <x v="0"/>
    <x v="0"/>
    <x v="448"/>
    <x v="597"/>
    <x v="1"/>
    <s v="Springfield"/>
    <s v="November"/>
    <x v="5"/>
  </r>
  <r>
    <s v="B-25976"/>
    <n v="5694"/>
    <n v="1134"/>
    <n v="5"/>
    <x v="2"/>
    <x v="5"/>
    <x v="2"/>
    <x v="509"/>
    <x v="596"/>
    <x v="2"/>
    <s v="New York City"/>
    <s v="March"/>
    <x v="6"/>
  </r>
  <r>
    <s v="B-25976"/>
    <n v="5694"/>
    <n v="1134"/>
    <n v="5"/>
    <x v="2"/>
    <x v="5"/>
    <x v="2"/>
    <x v="448"/>
    <x v="597"/>
    <x v="1"/>
    <s v="Springfield"/>
    <s v="November"/>
    <x v="5"/>
  </r>
  <r>
    <s v="B-25929"/>
    <n v="962"/>
    <n v="298"/>
    <n v="18"/>
    <x v="1"/>
    <x v="9"/>
    <x v="3"/>
    <x v="510"/>
    <x v="598"/>
    <x v="1"/>
    <s v="Springfield"/>
    <s v="July"/>
    <x v="2"/>
  </r>
  <r>
    <s v="B-25497"/>
    <n v="2995"/>
    <n v="220"/>
    <n v="14"/>
    <x v="2"/>
    <x v="11"/>
    <x v="3"/>
    <x v="511"/>
    <x v="599"/>
    <x v="2"/>
    <s v="Buffalo"/>
    <s v="September"/>
    <x v="10"/>
  </r>
  <r>
    <s v="B-25497"/>
    <n v="2047"/>
    <n v="914"/>
    <n v="5"/>
    <x v="1"/>
    <x v="6"/>
    <x v="1"/>
    <x v="511"/>
    <x v="599"/>
    <x v="2"/>
    <s v="Buffalo"/>
    <s v="September"/>
    <x v="10"/>
  </r>
  <r>
    <s v="B-26735"/>
    <n v="2078"/>
    <n v="612"/>
    <n v="6"/>
    <x v="0"/>
    <x v="3"/>
    <x v="4"/>
    <x v="512"/>
    <x v="600"/>
    <x v="4"/>
    <s v="Austin"/>
    <s v="January"/>
    <x v="8"/>
  </r>
  <r>
    <s v="B-25036"/>
    <n v="2737"/>
    <n v="1253"/>
    <n v="3"/>
    <x v="0"/>
    <x v="1"/>
    <x v="2"/>
    <x v="513"/>
    <x v="601"/>
    <x v="2"/>
    <s v="New York City"/>
    <s v="April"/>
    <x v="11"/>
  </r>
  <r>
    <s v="B-25971"/>
    <n v="8194"/>
    <n v="2881"/>
    <n v="6"/>
    <x v="1"/>
    <x v="8"/>
    <x v="1"/>
    <x v="196"/>
    <x v="602"/>
    <x v="4"/>
    <s v="Houston"/>
    <s v="July"/>
    <x v="2"/>
  </r>
  <r>
    <s v="B-25441"/>
    <n v="9914"/>
    <n v="3858"/>
    <n v="16"/>
    <x v="2"/>
    <x v="7"/>
    <x v="3"/>
    <x v="514"/>
    <x v="603"/>
    <x v="2"/>
    <s v="Buffalo"/>
    <s v="June"/>
    <x v="0"/>
  </r>
  <r>
    <s v="B-25441"/>
    <n v="9914"/>
    <n v="3858"/>
    <n v="16"/>
    <x v="2"/>
    <x v="7"/>
    <x v="3"/>
    <x v="515"/>
    <x v="604"/>
    <x v="2"/>
    <s v="Rochester"/>
    <s v="June"/>
    <x v="0"/>
  </r>
  <r>
    <s v="B-25441"/>
    <n v="5470"/>
    <n v="292"/>
    <n v="7"/>
    <x v="1"/>
    <x v="2"/>
    <x v="1"/>
    <x v="514"/>
    <x v="603"/>
    <x v="2"/>
    <s v="Buffalo"/>
    <s v="June"/>
    <x v="0"/>
  </r>
  <r>
    <s v="B-25441"/>
    <n v="5470"/>
    <n v="292"/>
    <n v="7"/>
    <x v="1"/>
    <x v="2"/>
    <x v="1"/>
    <x v="515"/>
    <x v="604"/>
    <x v="2"/>
    <s v="Rochester"/>
    <s v="June"/>
    <x v="0"/>
  </r>
  <r>
    <s v="B-25441"/>
    <n v="1496"/>
    <n v="662"/>
    <n v="17"/>
    <x v="2"/>
    <x v="11"/>
    <x v="0"/>
    <x v="514"/>
    <x v="603"/>
    <x v="2"/>
    <s v="Buffalo"/>
    <s v="June"/>
    <x v="0"/>
  </r>
  <r>
    <s v="B-25441"/>
    <n v="1496"/>
    <n v="662"/>
    <n v="17"/>
    <x v="2"/>
    <x v="11"/>
    <x v="0"/>
    <x v="515"/>
    <x v="604"/>
    <x v="2"/>
    <s v="Rochester"/>
    <s v="June"/>
    <x v="0"/>
  </r>
  <r>
    <s v="B-25823"/>
    <n v="3228"/>
    <n v="476"/>
    <n v="9"/>
    <x v="1"/>
    <x v="8"/>
    <x v="4"/>
    <x v="516"/>
    <x v="605"/>
    <x v="2"/>
    <s v="New York City"/>
    <s v="September"/>
    <x v="10"/>
  </r>
  <r>
    <s v="B-25363"/>
    <n v="3918"/>
    <n v="749"/>
    <n v="8"/>
    <x v="0"/>
    <x v="3"/>
    <x v="3"/>
    <x v="517"/>
    <x v="606"/>
    <x v="3"/>
    <s v="San Diego"/>
    <s v="May"/>
    <x v="3"/>
  </r>
  <r>
    <s v="B-25363"/>
    <n v="3918"/>
    <n v="749"/>
    <n v="8"/>
    <x v="0"/>
    <x v="3"/>
    <x v="3"/>
    <x v="222"/>
    <x v="607"/>
    <x v="4"/>
    <s v="Houston"/>
    <s v="May"/>
    <x v="3"/>
  </r>
  <r>
    <s v="B-26445"/>
    <n v="9921"/>
    <n v="1451"/>
    <n v="15"/>
    <x v="2"/>
    <x v="7"/>
    <x v="2"/>
    <x v="518"/>
    <x v="608"/>
    <x v="1"/>
    <s v="Chicago"/>
    <s v="April"/>
    <x v="11"/>
  </r>
  <r>
    <s v="B-26724"/>
    <n v="9694"/>
    <n v="4361"/>
    <n v="1"/>
    <x v="2"/>
    <x v="5"/>
    <x v="2"/>
    <x v="519"/>
    <x v="609"/>
    <x v="1"/>
    <s v="Springfield"/>
    <s v="November"/>
    <x v="5"/>
  </r>
  <r>
    <s v="B-25447"/>
    <n v="5028"/>
    <n v="1553"/>
    <n v="13"/>
    <x v="1"/>
    <x v="8"/>
    <x v="2"/>
    <x v="8"/>
    <x v="610"/>
    <x v="0"/>
    <s v="Tampa"/>
    <s v="May"/>
    <x v="3"/>
  </r>
  <r>
    <s v="B-26904"/>
    <n v="594"/>
    <n v="67"/>
    <n v="19"/>
    <x v="1"/>
    <x v="8"/>
    <x v="1"/>
    <x v="520"/>
    <x v="611"/>
    <x v="2"/>
    <s v="Buffalo"/>
    <s v="September"/>
    <x v="10"/>
  </r>
  <r>
    <s v="B-26904"/>
    <n v="594"/>
    <n v="67"/>
    <n v="19"/>
    <x v="1"/>
    <x v="8"/>
    <x v="1"/>
    <x v="521"/>
    <x v="612"/>
    <x v="0"/>
    <s v="Miami"/>
    <s v="January"/>
    <x v="8"/>
  </r>
  <r>
    <s v="B-26904"/>
    <n v="594"/>
    <n v="67"/>
    <n v="19"/>
    <x v="1"/>
    <x v="8"/>
    <x v="1"/>
    <x v="522"/>
    <x v="613"/>
    <x v="4"/>
    <s v="Austin"/>
    <s v="May"/>
    <x v="3"/>
  </r>
  <r>
    <s v="B-26456"/>
    <n v="5954"/>
    <n v="2618"/>
    <n v="11"/>
    <x v="2"/>
    <x v="4"/>
    <x v="4"/>
    <x v="244"/>
    <x v="614"/>
    <x v="5"/>
    <s v="Cincinnati"/>
    <s v="March"/>
    <x v="6"/>
  </r>
  <r>
    <s v="B-25435"/>
    <n v="3518"/>
    <n v="1051"/>
    <n v="3"/>
    <x v="2"/>
    <x v="11"/>
    <x v="0"/>
    <x v="523"/>
    <x v="615"/>
    <x v="3"/>
    <s v="San Francisco"/>
    <s v="September"/>
    <x v="10"/>
  </r>
  <r>
    <s v="B-25435"/>
    <n v="4157"/>
    <n v="1874"/>
    <n v="8"/>
    <x v="0"/>
    <x v="3"/>
    <x v="2"/>
    <x v="523"/>
    <x v="615"/>
    <x v="3"/>
    <s v="San Francisco"/>
    <s v="September"/>
    <x v="10"/>
  </r>
  <r>
    <s v="B-26279"/>
    <n v="3747"/>
    <n v="410"/>
    <n v="5"/>
    <x v="1"/>
    <x v="6"/>
    <x v="3"/>
    <x v="524"/>
    <x v="616"/>
    <x v="1"/>
    <s v="Springfield"/>
    <s v="July"/>
    <x v="2"/>
  </r>
  <r>
    <s v="B-26279"/>
    <n v="3747"/>
    <n v="410"/>
    <n v="5"/>
    <x v="1"/>
    <x v="6"/>
    <x v="3"/>
    <x v="174"/>
    <x v="617"/>
    <x v="2"/>
    <s v="Buffalo"/>
    <s v="December"/>
    <x v="1"/>
  </r>
  <r>
    <s v="B-26279"/>
    <n v="3747"/>
    <n v="410"/>
    <n v="5"/>
    <x v="1"/>
    <x v="6"/>
    <x v="3"/>
    <x v="499"/>
    <x v="618"/>
    <x v="5"/>
    <s v="Columbus"/>
    <s v="March"/>
    <x v="6"/>
  </r>
  <r>
    <s v="B-26279"/>
    <n v="3747"/>
    <n v="410"/>
    <n v="5"/>
    <x v="1"/>
    <x v="6"/>
    <x v="3"/>
    <x v="525"/>
    <x v="619"/>
    <x v="1"/>
    <s v="Chicago"/>
    <s v="February"/>
    <x v="7"/>
  </r>
  <r>
    <s v="B-26279"/>
    <n v="3747"/>
    <n v="410"/>
    <n v="5"/>
    <x v="1"/>
    <x v="6"/>
    <x v="3"/>
    <x v="526"/>
    <x v="620"/>
    <x v="3"/>
    <s v="Los Angeles"/>
    <s v="July"/>
    <x v="2"/>
  </r>
  <r>
    <s v="B-26279"/>
    <n v="3194"/>
    <n v="534"/>
    <n v="4"/>
    <x v="1"/>
    <x v="9"/>
    <x v="0"/>
    <x v="524"/>
    <x v="616"/>
    <x v="1"/>
    <s v="Springfield"/>
    <s v="July"/>
    <x v="2"/>
  </r>
  <r>
    <s v="B-26279"/>
    <n v="3194"/>
    <n v="534"/>
    <n v="4"/>
    <x v="1"/>
    <x v="9"/>
    <x v="0"/>
    <x v="174"/>
    <x v="617"/>
    <x v="2"/>
    <s v="Buffalo"/>
    <s v="December"/>
    <x v="1"/>
  </r>
  <r>
    <s v="B-26279"/>
    <n v="3194"/>
    <n v="534"/>
    <n v="4"/>
    <x v="1"/>
    <x v="9"/>
    <x v="0"/>
    <x v="499"/>
    <x v="618"/>
    <x v="5"/>
    <s v="Columbus"/>
    <s v="March"/>
    <x v="6"/>
  </r>
  <r>
    <s v="B-26279"/>
    <n v="3194"/>
    <n v="534"/>
    <n v="4"/>
    <x v="1"/>
    <x v="9"/>
    <x v="0"/>
    <x v="525"/>
    <x v="619"/>
    <x v="1"/>
    <s v="Chicago"/>
    <s v="February"/>
    <x v="7"/>
  </r>
  <r>
    <s v="B-26279"/>
    <n v="3194"/>
    <n v="534"/>
    <n v="4"/>
    <x v="1"/>
    <x v="9"/>
    <x v="0"/>
    <x v="526"/>
    <x v="620"/>
    <x v="3"/>
    <s v="Los Angeles"/>
    <s v="July"/>
    <x v="2"/>
  </r>
  <r>
    <s v="B-25770"/>
    <n v="8548"/>
    <n v="2305"/>
    <n v="1"/>
    <x v="1"/>
    <x v="9"/>
    <x v="4"/>
    <x v="18"/>
    <x v="621"/>
    <x v="0"/>
    <s v="Tampa"/>
    <s v="October"/>
    <x v="4"/>
  </r>
  <r>
    <s v="B-25715"/>
    <n v="6089"/>
    <n v="139"/>
    <n v="19"/>
    <x v="2"/>
    <x v="4"/>
    <x v="1"/>
    <x v="527"/>
    <x v="622"/>
    <x v="5"/>
    <s v="Cincinnati"/>
    <s v="December"/>
    <x v="1"/>
  </r>
  <r>
    <s v="B-25715"/>
    <n v="6089"/>
    <n v="139"/>
    <n v="19"/>
    <x v="2"/>
    <x v="4"/>
    <x v="1"/>
    <x v="67"/>
    <x v="623"/>
    <x v="5"/>
    <s v="Cleveland"/>
    <s v="April"/>
    <x v="11"/>
  </r>
  <r>
    <s v="B-25715"/>
    <n v="6089"/>
    <n v="139"/>
    <n v="19"/>
    <x v="2"/>
    <x v="4"/>
    <x v="1"/>
    <x v="528"/>
    <x v="624"/>
    <x v="1"/>
    <s v="Chicago"/>
    <s v="April"/>
    <x v="11"/>
  </r>
  <r>
    <s v="B-25715"/>
    <n v="2586"/>
    <n v="800"/>
    <n v="16"/>
    <x v="2"/>
    <x v="4"/>
    <x v="0"/>
    <x v="527"/>
    <x v="622"/>
    <x v="5"/>
    <s v="Cincinnati"/>
    <s v="December"/>
    <x v="1"/>
  </r>
  <r>
    <s v="B-25715"/>
    <n v="2586"/>
    <n v="800"/>
    <n v="16"/>
    <x v="2"/>
    <x v="4"/>
    <x v="0"/>
    <x v="67"/>
    <x v="623"/>
    <x v="5"/>
    <s v="Cleveland"/>
    <s v="April"/>
    <x v="11"/>
  </r>
  <r>
    <s v="B-25715"/>
    <n v="2586"/>
    <n v="800"/>
    <n v="16"/>
    <x v="2"/>
    <x v="4"/>
    <x v="0"/>
    <x v="528"/>
    <x v="624"/>
    <x v="1"/>
    <s v="Chicago"/>
    <s v="April"/>
    <x v="11"/>
  </r>
  <r>
    <s v="B-25715"/>
    <n v="3757"/>
    <n v="1626"/>
    <n v="9"/>
    <x v="1"/>
    <x v="8"/>
    <x v="0"/>
    <x v="527"/>
    <x v="622"/>
    <x v="5"/>
    <s v="Cincinnati"/>
    <s v="December"/>
    <x v="1"/>
  </r>
  <r>
    <s v="B-25715"/>
    <n v="3757"/>
    <n v="1626"/>
    <n v="9"/>
    <x v="1"/>
    <x v="8"/>
    <x v="0"/>
    <x v="67"/>
    <x v="623"/>
    <x v="5"/>
    <s v="Cleveland"/>
    <s v="April"/>
    <x v="11"/>
  </r>
  <r>
    <s v="B-25715"/>
    <n v="3757"/>
    <n v="1626"/>
    <n v="9"/>
    <x v="1"/>
    <x v="8"/>
    <x v="0"/>
    <x v="528"/>
    <x v="624"/>
    <x v="1"/>
    <s v="Chicago"/>
    <s v="April"/>
    <x v="11"/>
  </r>
  <r>
    <s v="B-26961"/>
    <n v="5193"/>
    <n v="2530"/>
    <n v="5"/>
    <x v="2"/>
    <x v="7"/>
    <x v="1"/>
    <x v="472"/>
    <x v="625"/>
    <x v="3"/>
    <s v="San Diego"/>
    <s v="October"/>
    <x v="4"/>
  </r>
  <r>
    <s v="B-26961"/>
    <n v="5193"/>
    <n v="2530"/>
    <n v="5"/>
    <x v="2"/>
    <x v="7"/>
    <x v="1"/>
    <x v="529"/>
    <x v="626"/>
    <x v="0"/>
    <s v="Miami"/>
    <s v="December"/>
    <x v="1"/>
  </r>
  <r>
    <s v="B-25902"/>
    <n v="7493"/>
    <n v="96"/>
    <n v="3"/>
    <x v="0"/>
    <x v="0"/>
    <x v="0"/>
    <x v="530"/>
    <x v="627"/>
    <x v="5"/>
    <s v="Cleveland"/>
    <s v="August"/>
    <x v="9"/>
  </r>
  <r>
    <s v="B-26321"/>
    <n v="2062"/>
    <n v="848"/>
    <n v="6"/>
    <x v="1"/>
    <x v="6"/>
    <x v="3"/>
    <x v="531"/>
    <x v="628"/>
    <x v="0"/>
    <s v="Tampa"/>
    <s v="March"/>
    <x v="6"/>
  </r>
  <r>
    <s v="B-25612"/>
    <n v="7163"/>
    <n v="1536"/>
    <n v="1"/>
    <x v="0"/>
    <x v="10"/>
    <x v="2"/>
    <x v="384"/>
    <x v="629"/>
    <x v="3"/>
    <s v="San Diego"/>
    <s v="October"/>
    <x v="4"/>
  </r>
  <r>
    <s v="B-25605"/>
    <n v="4026"/>
    <n v="163"/>
    <n v="6"/>
    <x v="0"/>
    <x v="10"/>
    <x v="4"/>
    <x v="532"/>
    <x v="630"/>
    <x v="2"/>
    <s v="New York City"/>
    <s v="July"/>
    <x v="2"/>
  </r>
  <r>
    <s v="B-25810"/>
    <n v="1894"/>
    <n v="275"/>
    <n v="5"/>
    <x v="2"/>
    <x v="5"/>
    <x v="3"/>
    <x v="533"/>
    <x v="631"/>
    <x v="0"/>
    <s v="Miami"/>
    <s v="November"/>
    <x v="5"/>
  </r>
  <r>
    <s v="B-25810"/>
    <n v="7144"/>
    <n v="192"/>
    <n v="13"/>
    <x v="0"/>
    <x v="0"/>
    <x v="3"/>
    <x v="533"/>
    <x v="631"/>
    <x v="0"/>
    <s v="Miami"/>
    <s v="November"/>
    <x v="5"/>
  </r>
  <r>
    <s v="B-25935"/>
    <n v="3482"/>
    <n v="1554"/>
    <n v="15"/>
    <x v="0"/>
    <x v="3"/>
    <x v="1"/>
    <x v="534"/>
    <x v="632"/>
    <x v="5"/>
    <s v="Columbus"/>
    <s v="September"/>
    <x v="10"/>
  </r>
  <r>
    <s v="B-26245"/>
    <n v="4172"/>
    <n v="235"/>
    <n v="5"/>
    <x v="1"/>
    <x v="8"/>
    <x v="2"/>
    <x v="535"/>
    <x v="633"/>
    <x v="5"/>
    <s v="Cleveland"/>
    <s v="June"/>
    <x v="0"/>
  </r>
  <r>
    <s v="B-26245"/>
    <n v="4172"/>
    <n v="235"/>
    <n v="5"/>
    <x v="1"/>
    <x v="8"/>
    <x v="2"/>
    <x v="536"/>
    <x v="634"/>
    <x v="0"/>
    <s v="Orlando"/>
    <s v="August"/>
    <x v="9"/>
  </r>
  <r>
    <s v="B-26245"/>
    <n v="4172"/>
    <n v="235"/>
    <n v="5"/>
    <x v="1"/>
    <x v="8"/>
    <x v="2"/>
    <x v="198"/>
    <x v="635"/>
    <x v="1"/>
    <s v="Springfield"/>
    <s v="April"/>
    <x v="11"/>
  </r>
  <r>
    <s v="B-25346"/>
    <n v="6265"/>
    <n v="155"/>
    <n v="8"/>
    <x v="2"/>
    <x v="7"/>
    <x v="4"/>
    <x v="157"/>
    <x v="636"/>
    <x v="5"/>
    <s v="Cincinnati"/>
    <s v="August"/>
    <x v="9"/>
  </r>
  <r>
    <s v="B-25346"/>
    <n v="6265"/>
    <n v="155"/>
    <n v="8"/>
    <x v="2"/>
    <x v="7"/>
    <x v="4"/>
    <x v="537"/>
    <x v="637"/>
    <x v="5"/>
    <s v="Cleveland"/>
    <s v="March"/>
    <x v="6"/>
  </r>
  <r>
    <s v="B-25594"/>
    <n v="2931"/>
    <n v="212"/>
    <n v="7"/>
    <x v="0"/>
    <x v="0"/>
    <x v="3"/>
    <x v="538"/>
    <x v="638"/>
    <x v="1"/>
    <s v="Peoria"/>
    <s v="June"/>
    <x v="0"/>
  </r>
  <r>
    <s v="B-25594"/>
    <n v="2931"/>
    <n v="212"/>
    <n v="7"/>
    <x v="0"/>
    <x v="0"/>
    <x v="3"/>
    <x v="539"/>
    <x v="639"/>
    <x v="0"/>
    <s v="Tampa"/>
    <s v="December"/>
    <x v="1"/>
  </r>
  <r>
    <s v="B-25471"/>
    <n v="1146"/>
    <n v="188"/>
    <n v="9"/>
    <x v="2"/>
    <x v="5"/>
    <x v="1"/>
    <x v="540"/>
    <x v="640"/>
    <x v="0"/>
    <s v="Tampa"/>
    <s v="November"/>
    <x v="5"/>
  </r>
  <r>
    <s v="B-25398"/>
    <n v="9215"/>
    <n v="767"/>
    <n v="13"/>
    <x v="0"/>
    <x v="1"/>
    <x v="4"/>
    <x v="541"/>
    <x v="641"/>
    <x v="0"/>
    <s v="Tampa"/>
    <s v="January"/>
    <x v="8"/>
  </r>
  <r>
    <s v="B-25398"/>
    <n v="9215"/>
    <n v="767"/>
    <n v="13"/>
    <x v="0"/>
    <x v="1"/>
    <x v="4"/>
    <x v="542"/>
    <x v="642"/>
    <x v="3"/>
    <s v="San Francisco"/>
    <s v="November"/>
    <x v="5"/>
  </r>
  <r>
    <s v="B-25999"/>
    <n v="7895"/>
    <n v="1005"/>
    <n v="1"/>
    <x v="2"/>
    <x v="5"/>
    <x v="3"/>
    <x v="543"/>
    <x v="643"/>
    <x v="5"/>
    <s v="Cincinnati"/>
    <s v="October"/>
    <x v="4"/>
  </r>
  <r>
    <s v="B-25999"/>
    <n v="7895"/>
    <n v="1005"/>
    <n v="1"/>
    <x v="2"/>
    <x v="5"/>
    <x v="3"/>
    <x v="544"/>
    <x v="644"/>
    <x v="3"/>
    <s v="San Diego"/>
    <s v="March"/>
    <x v="6"/>
  </r>
  <r>
    <s v="B-25999"/>
    <n v="2740"/>
    <n v="558"/>
    <n v="8"/>
    <x v="1"/>
    <x v="2"/>
    <x v="0"/>
    <x v="543"/>
    <x v="643"/>
    <x v="5"/>
    <s v="Cincinnati"/>
    <s v="October"/>
    <x v="4"/>
  </r>
  <r>
    <s v="B-25999"/>
    <n v="2740"/>
    <n v="558"/>
    <n v="8"/>
    <x v="1"/>
    <x v="2"/>
    <x v="0"/>
    <x v="544"/>
    <x v="644"/>
    <x v="3"/>
    <s v="San Diego"/>
    <s v="March"/>
    <x v="6"/>
  </r>
  <r>
    <s v="B-25159"/>
    <n v="5338"/>
    <n v="1354"/>
    <n v="16"/>
    <x v="1"/>
    <x v="6"/>
    <x v="0"/>
    <x v="545"/>
    <x v="645"/>
    <x v="1"/>
    <s v="Peoria"/>
    <s v="August"/>
    <x v="9"/>
  </r>
  <r>
    <s v="B-25159"/>
    <n v="5338"/>
    <n v="1354"/>
    <n v="16"/>
    <x v="1"/>
    <x v="6"/>
    <x v="0"/>
    <x v="546"/>
    <x v="646"/>
    <x v="2"/>
    <s v="Buffalo"/>
    <s v="June"/>
    <x v="0"/>
  </r>
  <r>
    <s v="B-25159"/>
    <n v="5338"/>
    <n v="1354"/>
    <n v="16"/>
    <x v="1"/>
    <x v="6"/>
    <x v="0"/>
    <x v="408"/>
    <x v="647"/>
    <x v="0"/>
    <s v="Orlando"/>
    <s v="October"/>
    <x v="4"/>
  </r>
  <r>
    <s v="B-25159"/>
    <n v="5338"/>
    <n v="1354"/>
    <n v="16"/>
    <x v="1"/>
    <x v="6"/>
    <x v="0"/>
    <x v="547"/>
    <x v="648"/>
    <x v="2"/>
    <s v="Buffalo"/>
    <s v="January"/>
    <x v="8"/>
  </r>
  <r>
    <s v="B-25496"/>
    <n v="3095"/>
    <n v="941"/>
    <n v="2"/>
    <x v="1"/>
    <x v="2"/>
    <x v="2"/>
    <x v="55"/>
    <x v="649"/>
    <x v="5"/>
    <s v="Cleveland"/>
    <s v="April"/>
    <x v="11"/>
  </r>
  <r>
    <s v="B-25496"/>
    <n v="3095"/>
    <n v="941"/>
    <n v="2"/>
    <x v="1"/>
    <x v="2"/>
    <x v="2"/>
    <x v="98"/>
    <x v="650"/>
    <x v="4"/>
    <s v="Austin"/>
    <s v="August"/>
    <x v="9"/>
  </r>
  <r>
    <s v="B-25401"/>
    <n v="6017"/>
    <n v="2230"/>
    <n v="13"/>
    <x v="0"/>
    <x v="1"/>
    <x v="1"/>
    <x v="166"/>
    <x v="651"/>
    <x v="1"/>
    <s v="Peoria"/>
    <s v="August"/>
    <x v="9"/>
  </r>
  <r>
    <s v="B-25707"/>
    <n v="4904"/>
    <n v="469"/>
    <n v="2"/>
    <x v="1"/>
    <x v="2"/>
    <x v="1"/>
    <x v="395"/>
    <x v="652"/>
    <x v="4"/>
    <s v="Dallas"/>
    <s v="April"/>
    <x v="11"/>
  </r>
  <r>
    <s v="B-25707"/>
    <n v="3080"/>
    <n v="737"/>
    <n v="6"/>
    <x v="1"/>
    <x v="9"/>
    <x v="0"/>
    <x v="395"/>
    <x v="652"/>
    <x v="4"/>
    <s v="Dallas"/>
    <s v="April"/>
    <x v="11"/>
  </r>
  <r>
    <s v="B-26225"/>
    <n v="1992"/>
    <n v="355"/>
    <n v="2"/>
    <x v="0"/>
    <x v="10"/>
    <x v="4"/>
    <x v="548"/>
    <x v="653"/>
    <x v="0"/>
    <s v="Tampa"/>
    <s v="December"/>
    <x v="1"/>
  </r>
  <r>
    <s v="B-25662"/>
    <n v="5346"/>
    <n v="1246"/>
    <n v="17"/>
    <x v="2"/>
    <x v="7"/>
    <x v="2"/>
    <x v="549"/>
    <x v="654"/>
    <x v="0"/>
    <s v="Orlando"/>
    <s v="July"/>
    <x v="2"/>
  </r>
  <r>
    <s v="B-25662"/>
    <n v="5346"/>
    <n v="1246"/>
    <n v="17"/>
    <x v="2"/>
    <x v="7"/>
    <x v="2"/>
    <x v="550"/>
    <x v="655"/>
    <x v="0"/>
    <s v="Miami"/>
    <s v="May"/>
    <x v="3"/>
  </r>
  <r>
    <s v="B-26752"/>
    <n v="8422"/>
    <n v="893"/>
    <n v="18"/>
    <x v="0"/>
    <x v="1"/>
    <x v="1"/>
    <x v="98"/>
    <x v="656"/>
    <x v="3"/>
    <s v="San Francisco"/>
    <s v="August"/>
    <x v="9"/>
  </r>
  <r>
    <s v="B-26752"/>
    <n v="8422"/>
    <n v="893"/>
    <n v="18"/>
    <x v="0"/>
    <x v="1"/>
    <x v="1"/>
    <x v="126"/>
    <x v="657"/>
    <x v="5"/>
    <s v="Columbus"/>
    <s v="August"/>
    <x v="9"/>
  </r>
  <r>
    <s v="B-26752"/>
    <n v="6105"/>
    <n v="1447"/>
    <n v="8"/>
    <x v="2"/>
    <x v="11"/>
    <x v="3"/>
    <x v="98"/>
    <x v="656"/>
    <x v="3"/>
    <s v="San Francisco"/>
    <s v="August"/>
    <x v="9"/>
  </r>
  <r>
    <s v="B-26752"/>
    <n v="6105"/>
    <n v="1447"/>
    <n v="8"/>
    <x v="2"/>
    <x v="11"/>
    <x v="3"/>
    <x v="126"/>
    <x v="657"/>
    <x v="5"/>
    <s v="Columbus"/>
    <s v="August"/>
    <x v="9"/>
  </r>
  <r>
    <s v="B-25640"/>
    <n v="670"/>
    <n v="85"/>
    <n v="9"/>
    <x v="1"/>
    <x v="2"/>
    <x v="2"/>
    <x v="27"/>
    <x v="658"/>
    <x v="4"/>
    <s v="Houston"/>
    <s v="August"/>
    <x v="9"/>
  </r>
  <r>
    <s v="B-25030"/>
    <n v="4057"/>
    <n v="1012"/>
    <n v="6"/>
    <x v="0"/>
    <x v="3"/>
    <x v="3"/>
    <x v="551"/>
    <x v="659"/>
    <x v="3"/>
    <s v="San Diego"/>
    <s v="September"/>
    <x v="10"/>
  </r>
  <r>
    <s v="B-25504"/>
    <n v="8178"/>
    <n v="2462"/>
    <n v="10"/>
    <x v="1"/>
    <x v="2"/>
    <x v="0"/>
    <x v="552"/>
    <x v="660"/>
    <x v="3"/>
    <s v="Los Angeles"/>
    <s v="August"/>
    <x v="9"/>
  </r>
  <r>
    <s v="B-26912"/>
    <n v="8752"/>
    <n v="1686"/>
    <n v="9"/>
    <x v="2"/>
    <x v="4"/>
    <x v="1"/>
    <x v="553"/>
    <x v="661"/>
    <x v="5"/>
    <s v="Cincinnati"/>
    <s v="December"/>
    <x v="1"/>
  </r>
  <r>
    <s v="B-26912"/>
    <n v="8752"/>
    <n v="1686"/>
    <n v="9"/>
    <x v="2"/>
    <x v="4"/>
    <x v="1"/>
    <x v="554"/>
    <x v="662"/>
    <x v="1"/>
    <s v="Peoria"/>
    <s v="September"/>
    <x v="10"/>
  </r>
  <r>
    <s v="B-26912"/>
    <n v="8752"/>
    <n v="1686"/>
    <n v="9"/>
    <x v="2"/>
    <x v="4"/>
    <x v="1"/>
    <x v="555"/>
    <x v="663"/>
    <x v="1"/>
    <s v="Chicago"/>
    <s v="January"/>
    <x v="8"/>
  </r>
  <r>
    <s v="B-25193"/>
    <n v="8974"/>
    <n v="4441"/>
    <n v="16"/>
    <x v="0"/>
    <x v="1"/>
    <x v="2"/>
    <x v="556"/>
    <x v="664"/>
    <x v="2"/>
    <s v="New York City"/>
    <s v="June"/>
    <x v="0"/>
  </r>
  <r>
    <s v="B-25106"/>
    <n v="9090"/>
    <n v="3098"/>
    <n v="16"/>
    <x v="0"/>
    <x v="10"/>
    <x v="3"/>
    <x v="557"/>
    <x v="665"/>
    <x v="4"/>
    <s v="Dallas"/>
    <s v="April"/>
    <x v="11"/>
  </r>
  <r>
    <s v="B-25106"/>
    <n v="9090"/>
    <n v="3098"/>
    <n v="16"/>
    <x v="0"/>
    <x v="10"/>
    <x v="3"/>
    <x v="558"/>
    <x v="666"/>
    <x v="1"/>
    <s v="Springfield"/>
    <s v="May"/>
    <x v="3"/>
  </r>
  <r>
    <s v="B-25106"/>
    <n v="851"/>
    <n v="356"/>
    <n v="11"/>
    <x v="0"/>
    <x v="0"/>
    <x v="3"/>
    <x v="557"/>
    <x v="665"/>
    <x v="4"/>
    <s v="Dallas"/>
    <s v="April"/>
    <x v="11"/>
  </r>
  <r>
    <s v="B-25106"/>
    <n v="851"/>
    <n v="356"/>
    <n v="11"/>
    <x v="0"/>
    <x v="0"/>
    <x v="3"/>
    <x v="558"/>
    <x v="666"/>
    <x v="1"/>
    <s v="Springfield"/>
    <s v="May"/>
    <x v="3"/>
  </r>
  <r>
    <s v="B-26835"/>
    <n v="5427"/>
    <n v="728"/>
    <n v="3"/>
    <x v="0"/>
    <x v="10"/>
    <x v="0"/>
    <x v="559"/>
    <x v="667"/>
    <x v="0"/>
    <s v="Miami"/>
    <s v="March"/>
    <x v="6"/>
  </r>
  <r>
    <s v="B-25836"/>
    <n v="2695"/>
    <n v="914"/>
    <n v="15"/>
    <x v="2"/>
    <x v="11"/>
    <x v="1"/>
    <x v="560"/>
    <x v="668"/>
    <x v="1"/>
    <s v="Peoria"/>
    <s v="July"/>
    <x v="2"/>
  </r>
  <r>
    <s v="B-25836"/>
    <n v="2695"/>
    <n v="914"/>
    <n v="15"/>
    <x v="2"/>
    <x v="11"/>
    <x v="1"/>
    <x v="561"/>
    <x v="669"/>
    <x v="3"/>
    <s v="Los Angeles"/>
    <s v="June"/>
    <x v="0"/>
  </r>
  <r>
    <s v="B-26661"/>
    <n v="2386"/>
    <n v="999"/>
    <n v="3"/>
    <x v="1"/>
    <x v="2"/>
    <x v="4"/>
    <x v="562"/>
    <x v="670"/>
    <x v="0"/>
    <s v="Miami"/>
    <s v="February"/>
    <x v="7"/>
  </r>
  <r>
    <s v="B-26317"/>
    <n v="2284"/>
    <n v="149"/>
    <n v="20"/>
    <x v="1"/>
    <x v="2"/>
    <x v="1"/>
    <x v="563"/>
    <x v="671"/>
    <x v="2"/>
    <s v="Rochester"/>
    <s v="August"/>
    <x v="9"/>
  </r>
  <r>
    <s v="B-26839"/>
    <n v="6034"/>
    <n v="608"/>
    <n v="8"/>
    <x v="0"/>
    <x v="10"/>
    <x v="2"/>
    <x v="564"/>
    <x v="672"/>
    <x v="4"/>
    <s v="Houston"/>
    <s v="May"/>
    <x v="3"/>
  </r>
  <r>
    <s v="B-26839"/>
    <n v="8956"/>
    <n v="3359"/>
    <n v="13"/>
    <x v="2"/>
    <x v="11"/>
    <x v="3"/>
    <x v="564"/>
    <x v="672"/>
    <x v="4"/>
    <s v="Houston"/>
    <s v="May"/>
    <x v="3"/>
  </r>
  <r>
    <s v="B-25735"/>
    <n v="7122"/>
    <n v="1982"/>
    <n v="7"/>
    <x v="1"/>
    <x v="6"/>
    <x v="2"/>
    <x v="565"/>
    <x v="673"/>
    <x v="1"/>
    <s v="Peoria"/>
    <s v="March"/>
    <x v="6"/>
  </r>
  <r>
    <s v="B-25387"/>
    <n v="9775"/>
    <n v="4507"/>
    <n v="5"/>
    <x v="1"/>
    <x v="6"/>
    <x v="0"/>
    <x v="566"/>
    <x v="674"/>
    <x v="5"/>
    <s v="Cincinnati"/>
    <s v="July"/>
    <x v="2"/>
  </r>
  <r>
    <s v="B-25192"/>
    <n v="3309"/>
    <n v="177"/>
    <n v="13"/>
    <x v="2"/>
    <x v="11"/>
    <x v="2"/>
    <x v="567"/>
    <x v="675"/>
    <x v="5"/>
    <s v="Cleveland"/>
    <s v="December"/>
    <x v="1"/>
  </r>
  <r>
    <s v="B-26844"/>
    <n v="4163"/>
    <n v="897"/>
    <n v="14"/>
    <x v="0"/>
    <x v="0"/>
    <x v="4"/>
    <x v="303"/>
    <x v="676"/>
    <x v="1"/>
    <s v="Springfield"/>
    <s v="August"/>
    <x v="9"/>
  </r>
  <r>
    <s v="B-26844"/>
    <n v="4163"/>
    <n v="897"/>
    <n v="14"/>
    <x v="0"/>
    <x v="0"/>
    <x v="4"/>
    <x v="568"/>
    <x v="677"/>
    <x v="5"/>
    <s v="Cleveland"/>
    <s v="February"/>
    <x v="7"/>
  </r>
  <r>
    <s v="B-26844"/>
    <n v="4163"/>
    <n v="897"/>
    <n v="14"/>
    <x v="0"/>
    <x v="0"/>
    <x v="4"/>
    <x v="569"/>
    <x v="678"/>
    <x v="0"/>
    <s v="Orlando"/>
    <s v="June"/>
    <x v="0"/>
  </r>
  <r>
    <s v="B-25236"/>
    <n v="5518"/>
    <n v="867"/>
    <n v="7"/>
    <x v="2"/>
    <x v="7"/>
    <x v="0"/>
    <x v="570"/>
    <x v="679"/>
    <x v="4"/>
    <s v="Houston"/>
    <s v="December"/>
    <x v="1"/>
  </r>
  <r>
    <s v="B-25940"/>
    <n v="7566"/>
    <n v="606"/>
    <n v="6"/>
    <x v="0"/>
    <x v="10"/>
    <x v="1"/>
    <x v="571"/>
    <x v="680"/>
    <x v="5"/>
    <s v="Columbus"/>
    <s v="January"/>
    <x v="8"/>
  </r>
  <r>
    <s v="B-25940"/>
    <n v="7566"/>
    <n v="606"/>
    <n v="6"/>
    <x v="0"/>
    <x v="10"/>
    <x v="1"/>
    <x v="572"/>
    <x v="681"/>
    <x v="3"/>
    <s v="San Diego"/>
    <s v="February"/>
    <x v="7"/>
  </r>
  <r>
    <s v="B-26765"/>
    <n v="762"/>
    <n v="92"/>
    <n v="11"/>
    <x v="0"/>
    <x v="1"/>
    <x v="4"/>
    <x v="573"/>
    <x v="682"/>
    <x v="1"/>
    <s v="Springfield"/>
    <s v="January"/>
    <x v="8"/>
  </r>
  <r>
    <s v="B-26817"/>
    <n v="3316"/>
    <n v="126"/>
    <n v="6"/>
    <x v="0"/>
    <x v="3"/>
    <x v="4"/>
    <x v="574"/>
    <x v="683"/>
    <x v="5"/>
    <s v="Cincinnati"/>
    <s v="October"/>
    <x v="4"/>
  </r>
  <r>
    <s v="B-26522"/>
    <n v="5994"/>
    <n v="2826"/>
    <n v="9"/>
    <x v="2"/>
    <x v="11"/>
    <x v="2"/>
    <x v="249"/>
    <x v="684"/>
    <x v="3"/>
    <s v="San Francisco"/>
    <s v="May"/>
    <x v="3"/>
  </r>
  <r>
    <s v="B-26522"/>
    <n v="5994"/>
    <n v="2826"/>
    <n v="9"/>
    <x v="2"/>
    <x v="11"/>
    <x v="2"/>
    <x v="575"/>
    <x v="685"/>
    <x v="3"/>
    <s v="Los Angeles"/>
    <s v="March"/>
    <x v="6"/>
  </r>
  <r>
    <s v="B-26522"/>
    <n v="5994"/>
    <n v="2826"/>
    <n v="9"/>
    <x v="2"/>
    <x v="11"/>
    <x v="2"/>
    <x v="147"/>
    <x v="686"/>
    <x v="2"/>
    <s v="New York City"/>
    <s v="March"/>
    <x v="6"/>
  </r>
  <r>
    <s v="B-25681"/>
    <n v="3854"/>
    <n v="245"/>
    <n v="19"/>
    <x v="0"/>
    <x v="3"/>
    <x v="4"/>
    <x v="576"/>
    <x v="687"/>
    <x v="5"/>
    <s v="Columbus"/>
    <s v="May"/>
    <x v="3"/>
  </r>
  <r>
    <s v="B-25382"/>
    <n v="7019"/>
    <n v="2677"/>
    <n v="15"/>
    <x v="1"/>
    <x v="6"/>
    <x v="0"/>
    <x v="107"/>
    <x v="688"/>
    <x v="0"/>
    <s v="Miami"/>
    <s v="December"/>
    <x v="1"/>
  </r>
  <r>
    <s v="B-25944"/>
    <n v="5954"/>
    <n v="2640"/>
    <n v="14"/>
    <x v="0"/>
    <x v="3"/>
    <x v="3"/>
    <x v="577"/>
    <x v="689"/>
    <x v="2"/>
    <s v="New York City"/>
    <s v="August"/>
    <x v="9"/>
  </r>
  <r>
    <s v="B-25944"/>
    <n v="5954"/>
    <n v="2640"/>
    <n v="14"/>
    <x v="0"/>
    <x v="3"/>
    <x v="3"/>
    <x v="402"/>
    <x v="690"/>
    <x v="4"/>
    <s v="Dallas"/>
    <s v="October"/>
    <x v="4"/>
  </r>
  <r>
    <s v="B-26980"/>
    <n v="9752"/>
    <n v="3618"/>
    <n v="5"/>
    <x v="2"/>
    <x v="11"/>
    <x v="1"/>
    <x v="578"/>
    <x v="691"/>
    <x v="2"/>
    <s v="Rochester"/>
    <s v="February"/>
    <x v="7"/>
  </r>
  <r>
    <s v="B-26980"/>
    <n v="9752"/>
    <n v="3618"/>
    <n v="5"/>
    <x v="2"/>
    <x v="11"/>
    <x v="1"/>
    <x v="283"/>
    <x v="692"/>
    <x v="1"/>
    <s v="Peoria"/>
    <s v="October"/>
    <x v="4"/>
  </r>
  <r>
    <s v="B-25780"/>
    <n v="5335"/>
    <n v="322"/>
    <n v="15"/>
    <x v="0"/>
    <x v="0"/>
    <x v="4"/>
    <x v="579"/>
    <x v="693"/>
    <x v="2"/>
    <s v="New York City"/>
    <s v="May"/>
    <x v="3"/>
  </r>
  <r>
    <s v="B-25964"/>
    <n v="1454"/>
    <n v="80"/>
    <n v="20"/>
    <x v="0"/>
    <x v="0"/>
    <x v="3"/>
    <x v="580"/>
    <x v="694"/>
    <x v="2"/>
    <s v="Rochester"/>
    <s v="July"/>
    <x v="2"/>
  </r>
  <r>
    <s v="B-26767"/>
    <n v="6724"/>
    <n v="1539"/>
    <n v="19"/>
    <x v="2"/>
    <x v="11"/>
    <x v="4"/>
    <x v="581"/>
    <x v="695"/>
    <x v="3"/>
    <s v="San Francisco"/>
    <s v="December"/>
    <x v="1"/>
  </r>
  <r>
    <s v="B-26767"/>
    <n v="6724"/>
    <n v="1539"/>
    <n v="19"/>
    <x v="2"/>
    <x v="11"/>
    <x v="4"/>
    <x v="582"/>
    <x v="696"/>
    <x v="4"/>
    <s v="Dallas"/>
    <s v="June"/>
    <x v="0"/>
  </r>
  <r>
    <s v="B-25501"/>
    <n v="9874"/>
    <n v="3895"/>
    <n v="4"/>
    <x v="1"/>
    <x v="9"/>
    <x v="2"/>
    <x v="404"/>
    <x v="697"/>
    <x v="5"/>
    <s v="Cleveland"/>
    <s v="February"/>
    <x v="7"/>
  </r>
  <r>
    <s v="B-26029"/>
    <n v="4918"/>
    <n v="1485"/>
    <n v="7"/>
    <x v="0"/>
    <x v="10"/>
    <x v="0"/>
    <x v="583"/>
    <x v="698"/>
    <x v="0"/>
    <s v="Tampa"/>
    <s v="February"/>
    <x v="7"/>
  </r>
  <r>
    <s v="B-25292"/>
    <n v="3189"/>
    <n v="1180"/>
    <n v="19"/>
    <x v="1"/>
    <x v="8"/>
    <x v="3"/>
    <x v="168"/>
    <x v="699"/>
    <x v="2"/>
    <s v="New York City"/>
    <s v="December"/>
    <x v="1"/>
  </r>
  <r>
    <s v="B-25873"/>
    <n v="2684"/>
    <n v="713"/>
    <n v="2"/>
    <x v="0"/>
    <x v="0"/>
    <x v="0"/>
    <x v="208"/>
    <x v="700"/>
    <x v="2"/>
    <s v="New York City"/>
    <s v="June"/>
    <x v="0"/>
  </r>
  <r>
    <s v="B-25873"/>
    <n v="2684"/>
    <n v="713"/>
    <n v="2"/>
    <x v="0"/>
    <x v="0"/>
    <x v="0"/>
    <x v="584"/>
    <x v="701"/>
    <x v="2"/>
    <s v="Buffalo"/>
    <s v="June"/>
    <x v="0"/>
  </r>
  <r>
    <s v="B-25873"/>
    <n v="2684"/>
    <n v="713"/>
    <n v="2"/>
    <x v="0"/>
    <x v="0"/>
    <x v="0"/>
    <x v="585"/>
    <x v="702"/>
    <x v="4"/>
    <s v="Dallas"/>
    <s v="May"/>
    <x v="3"/>
  </r>
  <r>
    <s v="B-25444"/>
    <n v="7626"/>
    <n v="229"/>
    <n v="5"/>
    <x v="1"/>
    <x v="2"/>
    <x v="2"/>
    <x v="350"/>
    <x v="703"/>
    <x v="1"/>
    <s v="Springfield"/>
    <s v="February"/>
    <x v="7"/>
  </r>
  <r>
    <s v="B-25444"/>
    <n v="7626"/>
    <n v="229"/>
    <n v="5"/>
    <x v="1"/>
    <x v="2"/>
    <x v="2"/>
    <x v="586"/>
    <x v="704"/>
    <x v="5"/>
    <s v="Columbus"/>
    <s v="November"/>
    <x v="5"/>
  </r>
  <r>
    <s v="B-26796"/>
    <n v="6669"/>
    <n v="3063"/>
    <n v="19"/>
    <x v="0"/>
    <x v="1"/>
    <x v="0"/>
    <x v="587"/>
    <x v="705"/>
    <x v="5"/>
    <s v="Cincinnati"/>
    <s v="August"/>
    <x v="9"/>
  </r>
  <r>
    <s v="B-25537"/>
    <n v="6123"/>
    <n v="1686"/>
    <n v="3"/>
    <x v="1"/>
    <x v="6"/>
    <x v="3"/>
    <x v="112"/>
    <x v="706"/>
    <x v="5"/>
    <s v="Cincinnati"/>
    <s v="May"/>
    <x v="3"/>
  </r>
  <r>
    <s v="B-26083"/>
    <n v="3265"/>
    <n v="1390"/>
    <n v="16"/>
    <x v="1"/>
    <x v="8"/>
    <x v="3"/>
    <x v="588"/>
    <x v="707"/>
    <x v="3"/>
    <s v="Los Angeles"/>
    <s v="January"/>
    <x v="8"/>
  </r>
  <r>
    <s v="B-25298"/>
    <n v="8104"/>
    <n v="1039"/>
    <n v="6"/>
    <x v="1"/>
    <x v="6"/>
    <x v="4"/>
    <x v="589"/>
    <x v="708"/>
    <x v="0"/>
    <s v="Orlando"/>
    <s v="November"/>
    <x v="5"/>
  </r>
  <r>
    <s v="B-25298"/>
    <n v="8104"/>
    <n v="1039"/>
    <n v="6"/>
    <x v="1"/>
    <x v="6"/>
    <x v="4"/>
    <x v="590"/>
    <x v="709"/>
    <x v="0"/>
    <s v="Miami"/>
    <s v="October"/>
    <x v="4"/>
  </r>
  <r>
    <s v="B-25298"/>
    <n v="8104"/>
    <n v="1039"/>
    <n v="6"/>
    <x v="1"/>
    <x v="6"/>
    <x v="4"/>
    <x v="330"/>
    <x v="710"/>
    <x v="3"/>
    <s v="San Francisco"/>
    <s v="January"/>
    <x v="8"/>
  </r>
  <r>
    <s v="B-26734"/>
    <n v="847"/>
    <n v="355"/>
    <n v="17"/>
    <x v="2"/>
    <x v="4"/>
    <x v="4"/>
    <x v="591"/>
    <x v="711"/>
    <x v="2"/>
    <s v="Buffalo"/>
    <s v="May"/>
    <x v="3"/>
  </r>
  <r>
    <s v="B-26734"/>
    <n v="847"/>
    <n v="355"/>
    <n v="17"/>
    <x v="2"/>
    <x v="4"/>
    <x v="4"/>
    <x v="394"/>
    <x v="712"/>
    <x v="4"/>
    <s v="Austin"/>
    <s v="November"/>
    <x v="5"/>
  </r>
  <r>
    <s v="B-26734"/>
    <n v="847"/>
    <n v="355"/>
    <n v="17"/>
    <x v="2"/>
    <x v="4"/>
    <x v="4"/>
    <x v="463"/>
    <x v="713"/>
    <x v="3"/>
    <s v="San Francisco"/>
    <s v="January"/>
    <x v="8"/>
  </r>
  <r>
    <s v="B-25483"/>
    <n v="3129"/>
    <n v="55"/>
    <n v="9"/>
    <x v="2"/>
    <x v="11"/>
    <x v="1"/>
    <x v="506"/>
    <x v="714"/>
    <x v="1"/>
    <s v="Peoria"/>
    <s v="September"/>
    <x v="10"/>
  </r>
  <r>
    <s v="B-25483"/>
    <n v="7821"/>
    <n v="3821"/>
    <n v="13"/>
    <x v="0"/>
    <x v="3"/>
    <x v="2"/>
    <x v="506"/>
    <x v="714"/>
    <x v="1"/>
    <s v="Peoria"/>
    <s v="September"/>
    <x v="10"/>
  </r>
  <r>
    <s v="B-26041"/>
    <n v="9498"/>
    <n v="256"/>
    <n v="12"/>
    <x v="0"/>
    <x v="10"/>
    <x v="4"/>
    <x v="592"/>
    <x v="715"/>
    <x v="1"/>
    <s v="Peoria"/>
    <s v="February"/>
    <x v="7"/>
  </r>
  <r>
    <s v="B-26041"/>
    <n v="9498"/>
    <n v="256"/>
    <n v="12"/>
    <x v="0"/>
    <x v="10"/>
    <x v="4"/>
    <x v="590"/>
    <x v="716"/>
    <x v="2"/>
    <s v="New York City"/>
    <s v="October"/>
    <x v="4"/>
  </r>
  <r>
    <s v="B-26750"/>
    <n v="5461"/>
    <n v="1214"/>
    <n v="7"/>
    <x v="2"/>
    <x v="7"/>
    <x v="3"/>
    <x v="593"/>
    <x v="717"/>
    <x v="2"/>
    <s v="Rochester"/>
    <s v="June"/>
    <x v="0"/>
  </r>
  <r>
    <s v="B-26138"/>
    <n v="3084"/>
    <n v="611"/>
    <n v="19"/>
    <x v="2"/>
    <x v="11"/>
    <x v="0"/>
    <x v="594"/>
    <x v="718"/>
    <x v="4"/>
    <s v="Dallas"/>
    <s v="May"/>
    <x v="3"/>
  </r>
  <r>
    <s v="B-26929"/>
    <n v="6087"/>
    <n v="3043"/>
    <n v="1"/>
    <x v="2"/>
    <x v="7"/>
    <x v="4"/>
    <x v="595"/>
    <x v="719"/>
    <x v="2"/>
    <s v="Buffalo"/>
    <s v="August"/>
    <x v="9"/>
  </r>
  <r>
    <s v="B-25359"/>
    <n v="611"/>
    <n v="300"/>
    <n v="3"/>
    <x v="2"/>
    <x v="11"/>
    <x v="3"/>
    <x v="596"/>
    <x v="720"/>
    <x v="1"/>
    <s v="Peoria"/>
    <s v="October"/>
    <x v="4"/>
  </r>
  <r>
    <s v="B-25738"/>
    <n v="9909"/>
    <n v="2999"/>
    <n v="18"/>
    <x v="1"/>
    <x v="6"/>
    <x v="4"/>
    <x v="597"/>
    <x v="721"/>
    <x v="5"/>
    <s v="Cleveland"/>
    <s v="May"/>
    <x v="3"/>
  </r>
  <r>
    <s v="B-25738"/>
    <n v="9909"/>
    <n v="2999"/>
    <n v="18"/>
    <x v="1"/>
    <x v="6"/>
    <x v="4"/>
    <x v="598"/>
    <x v="722"/>
    <x v="4"/>
    <s v="Austin"/>
    <s v="January"/>
    <x v="8"/>
  </r>
  <r>
    <s v="B-25931"/>
    <n v="6485"/>
    <n v="3178"/>
    <n v="18"/>
    <x v="2"/>
    <x v="7"/>
    <x v="0"/>
    <x v="401"/>
    <x v="723"/>
    <x v="5"/>
    <s v="Columbus"/>
    <s v="July"/>
    <x v="2"/>
  </r>
  <r>
    <s v="B-25706"/>
    <n v="7259"/>
    <n v="1969"/>
    <n v="10"/>
    <x v="0"/>
    <x v="3"/>
    <x v="3"/>
    <x v="174"/>
    <x v="724"/>
    <x v="1"/>
    <s v="Springfield"/>
    <s v="December"/>
    <x v="1"/>
  </r>
  <r>
    <s v="B-25352"/>
    <n v="3333"/>
    <n v="700"/>
    <n v="18"/>
    <x v="0"/>
    <x v="1"/>
    <x v="4"/>
    <x v="103"/>
    <x v="725"/>
    <x v="0"/>
    <s v="Miami"/>
    <s v="April"/>
    <x v="11"/>
  </r>
  <r>
    <s v="B-26909"/>
    <n v="7786"/>
    <n v="1202"/>
    <n v="4"/>
    <x v="2"/>
    <x v="7"/>
    <x v="2"/>
    <x v="219"/>
    <x v="726"/>
    <x v="1"/>
    <s v="Peoria"/>
    <s v="June"/>
    <x v="0"/>
  </r>
  <r>
    <s v="B-26296"/>
    <n v="7644"/>
    <n v="2428"/>
    <n v="6"/>
    <x v="0"/>
    <x v="10"/>
    <x v="1"/>
    <x v="332"/>
    <x v="727"/>
    <x v="1"/>
    <s v="Springfield"/>
    <s v="January"/>
    <x v="8"/>
  </r>
  <r>
    <s v="B-26112"/>
    <n v="1476"/>
    <n v="247"/>
    <n v="5"/>
    <x v="2"/>
    <x v="11"/>
    <x v="4"/>
    <x v="599"/>
    <x v="728"/>
    <x v="3"/>
    <s v="Los Angeles"/>
    <s v="November"/>
    <x v="5"/>
  </r>
  <r>
    <s v="B-26112"/>
    <n v="1476"/>
    <n v="247"/>
    <n v="5"/>
    <x v="2"/>
    <x v="11"/>
    <x v="4"/>
    <x v="600"/>
    <x v="729"/>
    <x v="3"/>
    <s v="San Diego"/>
    <s v="January"/>
    <x v="8"/>
  </r>
  <r>
    <s v="B-26790"/>
    <n v="3445"/>
    <n v="1405"/>
    <n v="16"/>
    <x v="2"/>
    <x v="7"/>
    <x v="2"/>
    <x v="487"/>
    <x v="730"/>
    <x v="3"/>
    <s v="San Francisco"/>
    <s v="September"/>
    <x v="10"/>
  </r>
  <r>
    <s v="B-26790"/>
    <n v="9837"/>
    <n v="384"/>
    <n v="1"/>
    <x v="0"/>
    <x v="3"/>
    <x v="0"/>
    <x v="487"/>
    <x v="730"/>
    <x v="3"/>
    <s v="San Francisco"/>
    <s v="September"/>
    <x v="10"/>
  </r>
  <r>
    <s v="B-25986"/>
    <n v="1314"/>
    <n v="457"/>
    <n v="8"/>
    <x v="2"/>
    <x v="7"/>
    <x v="2"/>
    <x v="281"/>
    <x v="731"/>
    <x v="3"/>
    <s v="San Diego"/>
    <s v="June"/>
    <x v="0"/>
  </r>
  <r>
    <s v="B-25630"/>
    <n v="5951"/>
    <n v="936"/>
    <n v="6"/>
    <x v="0"/>
    <x v="3"/>
    <x v="1"/>
    <x v="601"/>
    <x v="732"/>
    <x v="4"/>
    <s v="Dallas"/>
    <s v="August"/>
    <x v="9"/>
  </r>
  <r>
    <s v="B-25630"/>
    <n v="5951"/>
    <n v="936"/>
    <n v="6"/>
    <x v="0"/>
    <x v="3"/>
    <x v="1"/>
    <x v="602"/>
    <x v="733"/>
    <x v="5"/>
    <s v="Columbus"/>
    <s v="July"/>
    <x v="2"/>
  </r>
  <r>
    <s v="B-26872"/>
    <n v="992"/>
    <n v="177"/>
    <n v="6"/>
    <x v="0"/>
    <x v="10"/>
    <x v="0"/>
    <x v="603"/>
    <x v="734"/>
    <x v="3"/>
    <s v="Los Angeles"/>
    <s v="January"/>
    <x v="8"/>
  </r>
  <r>
    <s v="B-26872"/>
    <n v="4699"/>
    <n v="625"/>
    <n v="18"/>
    <x v="1"/>
    <x v="6"/>
    <x v="2"/>
    <x v="603"/>
    <x v="734"/>
    <x v="3"/>
    <s v="Los Angeles"/>
    <s v="January"/>
    <x v="8"/>
  </r>
  <r>
    <s v="B-25870"/>
    <n v="5557"/>
    <n v="2114"/>
    <n v="17"/>
    <x v="0"/>
    <x v="3"/>
    <x v="2"/>
    <x v="113"/>
    <x v="735"/>
    <x v="5"/>
    <s v="Cleveland"/>
    <s v="May"/>
    <x v="3"/>
  </r>
  <r>
    <s v="B-25991"/>
    <n v="3436"/>
    <n v="933"/>
    <n v="3"/>
    <x v="0"/>
    <x v="0"/>
    <x v="3"/>
    <x v="340"/>
    <x v="736"/>
    <x v="4"/>
    <s v="Dallas"/>
    <s v="June"/>
    <x v="0"/>
  </r>
  <r>
    <s v="B-25198"/>
    <n v="9840"/>
    <n v="3870"/>
    <n v="11"/>
    <x v="0"/>
    <x v="1"/>
    <x v="1"/>
    <x v="604"/>
    <x v="737"/>
    <x v="4"/>
    <s v="Austin"/>
    <s v="April"/>
    <x v="11"/>
  </r>
  <r>
    <s v="B-25189"/>
    <n v="7620"/>
    <n v="125"/>
    <n v="4"/>
    <x v="1"/>
    <x v="8"/>
    <x v="2"/>
    <x v="605"/>
    <x v="738"/>
    <x v="3"/>
    <s v="San Francisco"/>
    <s v="July"/>
    <x v="2"/>
  </r>
  <r>
    <s v="B-25189"/>
    <n v="7620"/>
    <n v="125"/>
    <n v="4"/>
    <x v="1"/>
    <x v="8"/>
    <x v="2"/>
    <x v="606"/>
    <x v="739"/>
    <x v="3"/>
    <s v="San Francisco"/>
    <s v="October"/>
    <x v="4"/>
  </r>
  <r>
    <s v="B-26563"/>
    <n v="4314"/>
    <n v="1591"/>
    <n v="5"/>
    <x v="2"/>
    <x v="4"/>
    <x v="1"/>
    <x v="178"/>
    <x v="740"/>
    <x v="2"/>
    <s v="Buffalo"/>
    <s v="October"/>
    <x v="4"/>
  </r>
  <r>
    <s v="B-25548"/>
    <n v="8851"/>
    <n v="999"/>
    <n v="12"/>
    <x v="0"/>
    <x v="3"/>
    <x v="0"/>
    <x v="607"/>
    <x v="741"/>
    <x v="5"/>
    <s v="Cincinnati"/>
    <s v="February"/>
    <x v="7"/>
  </r>
  <r>
    <s v="B-25965"/>
    <n v="544"/>
    <n v="272"/>
    <n v="2"/>
    <x v="0"/>
    <x v="3"/>
    <x v="1"/>
    <x v="608"/>
    <x v="742"/>
    <x v="4"/>
    <s v="Houston"/>
    <s v="March"/>
    <x v="6"/>
  </r>
  <r>
    <s v="B-25965"/>
    <n v="544"/>
    <n v="272"/>
    <n v="2"/>
    <x v="0"/>
    <x v="3"/>
    <x v="1"/>
    <x v="474"/>
    <x v="743"/>
    <x v="2"/>
    <s v="Buffalo"/>
    <s v="June"/>
    <x v="0"/>
  </r>
  <r>
    <s v="B-26545"/>
    <n v="537"/>
    <n v="142"/>
    <n v="20"/>
    <x v="1"/>
    <x v="6"/>
    <x v="2"/>
    <x v="609"/>
    <x v="744"/>
    <x v="1"/>
    <s v="Peoria"/>
    <s v="August"/>
    <x v="9"/>
  </r>
  <r>
    <s v="B-26603"/>
    <n v="5944"/>
    <n v="2661"/>
    <n v="7"/>
    <x v="0"/>
    <x v="3"/>
    <x v="2"/>
    <x v="434"/>
    <x v="745"/>
    <x v="4"/>
    <s v="Austin"/>
    <s v="March"/>
    <x v="6"/>
  </r>
  <r>
    <s v="B-26393"/>
    <n v="2258"/>
    <n v="135"/>
    <n v="18"/>
    <x v="0"/>
    <x v="1"/>
    <x v="3"/>
    <x v="607"/>
    <x v="746"/>
    <x v="0"/>
    <s v="Miami"/>
    <s v="February"/>
    <x v="7"/>
  </r>
  <r>
    <s v="B-26393"/>
    <n v="2258"/>
    <n v="135"/>
    <n v="18"/>
    <x v="0"/>
    <x v="1"/>
    <x v="3"/>
    <x v="610"/>
    <x v="747"/>
    <x v="3"/>
    <s v="San Diego"/>
    <s v="August"/>
    <x v="9"/>
  </r>
  <r>
    <s v="B-26628"/>
    <n v="9609"/>
    <n v="4339"/>
    <n v="3"/>
    <x v="2"/>
    <x v="7"/>
    <x v="1"/>
    <x v="611"/>
    <x v="748"/>
    <x v="4"/>
    <s v="Houston"/>
    <s v="September"/>
    <x v="10"/>
  </r>
  <r>
    <s v="B-26628"/>
    <n v="9609"/>
    <n v="4339"/>
    <n v="3"/>
    <x v="2"/>
    <x v="7"/>
    <x v="1"/>
    <x v="612"/>
    <x v="749"/>
    <x v="5"/>
    <s v="Cincinnati"/>
    <s v="April"/>
    <x v="11"/>
  </r>
  <r>
    <s v="B-25945"/>
    <n v="9952"/>
    <n v="3301"/>
    <n v="15"/>
    <x v="0"/>
    <x v="0"/>
    <x v="1"/>
    <x v="362"/>
    <x v="750"/>
    <x v="4"/>
    <s v="Dallas"/>
    <s v="March"/>
    <x v="6"/>
  </r>
  <r>
    <s v="B-26565"/>
    <n v="9873"/>
    <n v="4585"/>
    <n v="7"/>
    <x v="1"/>
    <x v="8"/>
    <x v="3"/>
    <x v="443"/>
    <x v="751"/>
    <x v="5"/>
    <s v="Columbus"/>
    <s v="August"/>
    <x v="9"/>
  </r>
  <r>
    <s v="B-25684"/>
    <n v="3560"/>
    <n v="1335"/>
    <n v="15"/>
    <x v="0"/>
    <x v="0"/>
    <x v="4"/>
    <x v="294"/>
    <x v="752"/>
    <x v="2"/>
    <s v="New York City"/>
    <s v="April"/>
    <x v="11"/>
  </r>
  <r>
    <s v="B-25684"/>
    <n v="3560"/>
    <n v="1335"/>
    <n v="15"/>
    <x v="0"/>
    <x v="0"/>
    <x v="4"/>
    <x v="613"/>
    <x v="753"/>
    <x v="1"/>
    <s v="Springfield"/>
    <s v="March"/>
    <x v="6"/>
  </r>
  <r>
    <s v="B-26612"/>
    <n v="6528"/>
    <n v="76"/>
    <n v="9"/>
    <x v="0"/>
    <x v="10"/>
    <x v="1"/>
    <x v="8"/>
    <x v="754"/>
    <x v="2"/>
    <s v="Buffalo"/>
    <s v="May"/>
    <x v="3"/>
  </r>
  <r>
    <s v="B-26612"/>
    <n v="8930"/>
    <n v="3374"/>
    <n v="12"/>
    <x v="2"/>
    <x v="7"/>
    <x v="1"/>
    <x v="8"/>
    <x v="754"/>
    <x v="2"/>
    <s v="Buffalo"/>
    <s v="May"/>
    <x v="3"/>
  </r>
  <r>
    <s v="B-25839"/>
    <n v="4521"/>
    <n v="1778"/>
    <n v="9"/>
    <x v="1"/>
    <x v="8"/>
    <x v="1"/>
    <x v="614"/>
    <x v="755"/>
    <x v="0"/>
    <s v="Tampa"/>
    <s v="October"/>
    <x v="4"/>
  </r>
  <r>
    <s v="B-25898"/>
    <n v="7091"/>
    <n v="2317"/>
    <n v="10"/>
    <x v="2"/>
    <x v="7"/>
    <x v="3"/>
    <x v="615"/>
    <x v="756"/>
    <x v="3"/>
    <s v="San Diego"/>
    <s v="June"/>
    <x v="0"/>
  </r>
  <r>
    <s v="B-26120"/>
    <n v="2101"/>
    <n v="287"/>
    <n v="8"/>
    <x v="1"/>
    <x v="2"/>
    <x v="4"/>
    <x v="494"/>
    <x v="349"/>
    <x v="5"/>
    <s v="Cleveland"/>
    <s v="July"/>
    <x v="2"/>
  </r>
  <r>
    <s v="B-26120"/>
    <n v="2101"/>
    <n v="287"/>
    <n v="8"/>
    <x v="1"/>
    <x v="2"/>
    <x v="4"/>
    <x v="616"/>
    <x v="757"/>
    <x v="1"/>
    <s v="Chicago"/>
    <s v="April"/>
    <x v="11"/>
  </r>
  <r>
    <s v="B-26426"/>
    <n v="8644"/>
    <n v="1968"/>
    <n v="9"/>
    <x v="1"/>
    <x v="8"/>
    <x v="1"/>
    <x v="617"/>
    <x v="758"/>
    <x v="1"/>
    <s v="Chicago"/>
    <s v="November"/>
    <x v="5"/>
  </r>
  <r>
    <s v="B-26309"/>
    <n v="6672"/>
    <n v="3319"/>
    <n v="4"/>
    <x v="2"/>
    <x v="4"/>
    <x v="0"/>
    <x v="618"/>
    <x v="759"/>
    <x v="4"/>
    <s v="Dallas"/>
    <s v="November"/>
    <x v="5"/>
  </r>
  <r>
    <s v="B-26309"/>
    <n v="6672"/>
    <n v="3319"/>
    <n v="4"/>
    <x v="2"/>
    <x v="4"/>
    <x v="0"/>
    <x v="619"/>
    <x v="760"/>
    <x v="3"/>
    <s v="San Diego"/>
    <s v="May"/>
    <x v="3"/>
  </r>
  <r>
    <s v="B-26789"/>
    <n v="4699"/>
    <n v="103"/>
    <n v="12"/>
    <x v="1"/>
    <x v="9"/>
    <x v="0"/>
    <x v="594"/>
    <x v="761"/>
    <x v="5"/>
    <s v="Cincinnati"/>
    <s v="May"/>
    <x v="3"/>
  </r>
  <r>
    <s v="B-26420"/>
    <n v="4897"/>
    <n v="1001"/>
    <n v="14"/>
    <x v="2"/>
    <x v="7"/>
    <x v="1"/>
    <x v="376"/>
    <x v="762"/>
    <x v="4"/>
    <s v="Houston"/>
    <s v="December"/>
    <x v="1"/>
  </r>
  <r>
    <s v="B-26420"/>
    <n v="4897"/>
    <n v="1001"/>
    <n v="14"/>
    <x v="2"/>
    <x v="7"/>
    <x v="1"/>
    <x v="119"/>
    <x v="763"/>
    <x v="5"/>
    <s v="Cincinnati"/>
    <s v="January"/>
    <x v="8"/>
  </r>
  <r>
    <s v="B-26257"/>
    <n v="5460"/>
    <n v="2088"/>
    <n v="14"/>
    <x v="2"/>
    <x v="4"/>
    <x v="1"/>
    <x v="620"/>
    <x v="764"/>
    <x v="2"/>
    <s v="Buffalo"/>
    <s v="July"/>
    <x v="2"/>
  </r>
  <r>
    <s v="B-26257"/>
    <n v="5460"/>
    <n v="2088"/>
    <n v="14"/>
    <x v="2"/>
    <x v="4"/>
    <x v="1"/>
    <x v="621"/>
    <x v="765"/>
    <x v="5"/>
    <s v="Cincinnati"/>
    <s v="April"/>
    <x v="11"/>
  </r>
  <r>
    <s v="B-25603"/>
    <n v="9272"/>
    <n v="1771"/>
    <n v="19"/>
    <x v="1"/>
    <x v="6"/>
    <x v="0"/>
    <x v="622"/>
    <x v="766"/>
    <x v="1"/>
    <s v="Springfield"/>
    <s v="November"/>
    <x v="5"/>
  </r>
  <r>
    <s v="B-25603"/>
    <n v="9272"/>
    <n v="1771"/>
    <n v="19"/>
    <x v="1"/>
    <x v="6"/>
    <x v="0"/>
    <x v="440"/>
    <x v="767"/>
    <x v="4"/>
    <s v="Dallas"/>
    <s v="April"/>
    <x v="11"/>
  </r>
  <r>
    <s v="B-25010"/>
    <n v="7870"/>
    <n v="1057"/>
    <n v="15"/>
    <x v="1"/>
    <x v="2"/>
    <x v="3"/>
    <x v="236"/>
    <x v="768"/>
    <x v="4"/>
    <s v="Houston"/>
    <s v="October"/>
    <x v="4"/>
  </r>
  <r>
    <s v="B-25010"/>
    <n v="7870"/>
    <n v="1057"/>
    <n v="15"/>
    <x v="1"/>
    <x v="2"/>
    <x v="3"/>
    <x v="623"/>
    <x v="769"/>
    <x v="5"/>
    <s v="Cleveland"/>
    <s v="March"/>
    <x v="6"/>
  </r>
  <r>
    <s v="B-25889"/>
    <n v="7992"/>
    <n v="893"/>
    <n v="12"/>
    <x v="0"/>
    <x v="3"/>
    <x v="3"/>
    <x v="511"/>
    <x v="770"/>
    <x v="5"/>
    <s v="Cleveland"/>
    <s v="September"/>
    <x v="10"/>
  </r>
  <r>
    <s v="B-25889"/>
    <n v="7992"/>
    <n v="893"/>
    <n v="12"/>
    <x v="0"/>
    <x v="3"/>
    <x v="3"/>
    <x v="230"/>
    <x v="771"/>
    <x v="2"/>
    <s v="New York City"/>
    <s v="May"/>
    <x v="3"/>
  </r>
  <r>
    <s v="B-25889"/>
    <n v="7992"/>
    <n v="893"/>
    <n v="12"/>
    <x v="0"/>
    <x v="3"/>
    <x v="3"/>
    <x v="624"/>
    <x v="772"/>
    <x v="1"/>
    <s v="Chicago"/>
    <s v="May"/>
    <x v="3"/>
  </r>
  <r>
    <s v="B-26675"/>
    <n v="6499"/>
    <n v="2189"/>
    <n v="18"/>
    <x v="0"/>
    <x v="0"/>
    <x v="2"/>
    <x v="208"/>
    <x v="773"/>
    <x v="2"/>
    <s v="New York City"/>
    <s v="June"/>
    <x v="0"/>
  </r>
  <r>
    <s v="B-26675"/>
    <n v="6499"/>
    <n v="2189"/>
    <n v="18"/>
    <x v="0"/>
    <x v="0"/>
    <x v="2"/>
    <x v="348"/>
    <x v="774"/>
    <x v="0"/>
    <s v="Orlando"/>
    <s v="April"/>
    <x v="11"/>
  </r>
  <r>
    <s v="B-26168"/>
    <n v="8848"/>
    <n v="2090"/>
    <n v="9"/>
    <x v="1"/>
    <x v="2"/>
    <x v="1"/>
    <x v="625"/>
    <x v="775"/>
    <x v="3"/>
    <s v="San Diego"/>
    <s v="January"/>
    <x v="8"/>
  </r>
  <r>
    <s v="B-25436"/>
    <n v="8044"/>
    <n v="3634"/>
    <n v="3"/>
    <x v="1"/>
    <x v="6"/>
    <x v="4"/>
    <x v="626"/>
    <x v="776"/>
    <x v="0"/>
    <s v="Orlando"/>
    <s v="December"/>
    <x v="1"/>
  </r>
  <r>
    <s v="B-25436"/>
    <n v="8044"/>
    <n v="3634"/>
    <n v="3"/>
    <x v="1"/>
    <x v="6"/>
    <x v="4"/>
    <x v="23"/>
    <x v="777"/>
    <x v="3"/>
    <s v="San Diego"/>
    <s v="October"/>
    <x v="4"/>
  </r>
  <r>
    <s v="B-25794"/>
    <n v="7417"/>
    <n v="1334"/>
    <n v="16"/>
    <x v="2"/>
    <x v="11"/>
    <x v="4"/>
    <x v="627"/>
    <x v="778"/>
    <x v="0"/>
    <s v="Tampa"/>
    <s v="October"/>
    <x v="4"/>
  </r>
  <r>
    <s v="B-26495"/>
    <n v="3451"/>
    <n v="658"/>
    <n v="3"/>
    <x v="1"/>
    <x v="6"/>
    <x v="0"/>
    <x v="628"/>
    <x v="779"/>
    <x v="1"/>
    <s v="Chicago"/>
    <s v="December"/>
    <x v="1"/>
  </r>
  <r>
    <s v="B-25815"/>
    <n v="8531"/>
    <n v="2555"/>
    <n v="4"/>
    <x v="0"/>
    <x v="3"/>
    <x v="2"/>
    <x v="629"/>
    <x v="780"/>
    <x v="4"/>
    <s v="Austin"/>
    <s v="May"/>
    <x v="3"/>
  </r>
  <r>
    <s v="B-25022"/>
    <n v="6646"/>
    <n v="848"/>
    <n v="15"/>
    <x v="2"/>
    <x v="7"/>
    <x v="1"/>
    <x v="630"/>
    <x v="781"/>
    <x v="2"/>
    <s v="New York City"/>
    <s v="August"/>
    <x v="9"/>
  </r>
  <r>
    <s v="B-25022"/>
    <n v="6646"/>
    <n v="848"/>
    <n v="15"/>
    <x v="2"/>
    <x v="7"/>
    <x v="1"/>
    <x v="631"/>
    <x v="782"/>
    <x v="2"/>
    <s v="Buffalo"/>
    <s v="July"/>
    <x v="2"/>
  </r>
  <r>
    <s v="B-26928"/>
    <n v="2553"/>
    <n v="907"/>
    <n v="6"/>
    <x v="0"/>
    <x v="3"/>
    <x v="3"/>
    <x v="632"/>
    <x v="783"/>
    <x v="4"/>
    <s v="Dallas"/>
    <s v="June"/>
    <x v="0"/>
  </r>
  <r>
    <s v="B-25905"/>
    <n v="8490"/>
    <n v="3485"/>
    <n v="3"/>
    <x v="0"/>
    <x v="10"/>
    <x v="3"/>
    <x v="150"/>
    <x v="784"/>
    <x v="2"/>
    <s v="New York City"/>
    <s v="March"/>
    <x v="6"/>
  </r>
  <r>
    <s v="B-26739"/>
    <n v="2689"/>
    <n v="1330"/>
    <n v="3"/>
    <x v="2"/>
    <x v="4"/>
    <x v="0"/>
    <x v="162"/>
    <x v="785"/>
    <x v="3"/>
    <s v="Los Angeles"/>
    <s v="December"/>
    <x v="1"/>
  </r>
  <r>
    <s v="B-26739"/>
    <n v="2689"/>
    <n v="1330"/>
    <n v="3"/>
    <x v="2"/>
    <x v="4"/>
    <x v="0"/>
    <x v="334"/>
    <x v="786"/>
    <x v="0"/>
    <s v="Miami"/>
    <s v="May"/>
    <x v="3"/>
  </r>
  <r>
    <s v="B-25697"/>
    <n v="815"/>
    <n v="54"/>
    <n v="14"/>
    <x v="2"/>
    <x v="4"/>
    <x v="1"/>
    <x v="633"/>
    <x v="787"/>
    <x v="3"/>
    <s v="San Francisco"/>
    <s v="May"/>
    <x v="3"/>
  </r>
  <r>
    <s v="B-25234"/>
    <n v="5024"/>
    <n v="379"/>
    <n v="2"/>
    <x v="1"/>
    <x v="8"/>
    <x v="0"/>
    <x v="634"/>
    <x v="788"/>
    <x v="4"/>
    <s v="Dallas"/>
    <s v="April"/>
    <x v="11"/>
  </r>
  <r>
    <s v="B-25234"/>
    <n v="5024"/>
    <n v="379"/>
    <n v="2"/>
    <x v="1"/>
    <x v="8"/>
    <x v="0"/>
    <x v="635"/>
    <x v="789"/>
    <x v="1"/>
    <s v="Peoria"/>
    <s v="December"/>
    <x v="1"/>
  </r>
  <r>
    <s v="B-25665"/>
    <n v="8962"/>
    <n v="2444"/>
    <n v="18"/>
    <x v="0"/>
    <x v="0"/>
    <x v="1"/>
    <x v="636"/>
    <x v="790"/>
    <x v="5"/>
    <s v="Cleveland"/>
    <s v="July"/>
    <x v="2"/>
  </r>
  <r>
    <s v="B-25665"/>
    <n v="8962"/>
    <n v="2444"/>
    <n v="18"/>
    <x v="0"/>
    <x v="0"/>
    <x v="1"/>
    <x v="637"/>
    <x v="791"/>
    <x v="1"/>
    <s v="Peoria"/>
    <s v="March"/>
    <x v="6"/>
  </r>
  <r>
    <s v="B-25028"/>
    <n v="1961"/>
    <n v="59"/>
    <n v="12"/>
    <x v="1"/>
    <x v="9"/>
    <x v="0"/>
    <x v="638"/>
    <x v="792"/>
    <x v="0"/>
    <s v="Orlando"/>
    <s v="August"/>
    <x v="9"/>
  </r>
  <r>
    <s v="B-26659"/>
    <n v="526"/>
    <n v="83"/>
    <n v="4"/>
    <x v="2"/>
    <x v="7"/>
    <x v="3"/>
    <x v="639"/>
    <x v="793"/>
    <x v="1"/>
    <s v="Chicago"/>
    <s v="February"/>
    <x v="7"/>
  </r>
  <r>
    <s v="B-25966"/>
    <n v="6093"/>
    <n v="3042"/>
    <n v="9"/>
    <x v="2"/>
    <x v="11"/>
    <x v="1"/>
    <x v="640"/>
    <x v="794"/>
    <x v="3"/>
    <s v="San Francisco"/>
    <s v="June"/>
    <x v="0"/>
  </r>
  <r>
    <s v="B-25966"/>
    <n v="6093"/>
    <n v="3042"/>
    <n v="9"/>
    <x v="2"/>
    <x v="11"/>
    <x v="1"/>
    <x v="641"/>
    <x v="795"/>
    <x v="3"/>
    <s v="San Diego"/>
    <s v="March"/>
    <x v="6"/>
  </r>
  <r>
    <s v="B-25350"/>
    <n v="7699"/>
    <n v="246"/>
    <n v="5"/>
    <x v="0"/>
    <x v="0"/>
    <x v="1"/>
    <x v="642"/>
    <x v="796"/>
    <x v="4"/>
    <s v="Austin"/>
    <s v="September"/>
    <x v="10"/>
  </r>
  <r>
    <s v="B-26370"/>
    <n v="8825"/>
    <n v="3594"/>
    <n v="15"/>
    <x v="2"/>
    <x v="4"/>
    <x v="1"/>
    <x v="643"/>
    <x v="797"/>
    <x v="2"/>
    <s v="New York City"/>
    <s v="July"/>
    <x v="2"/>
  </r>
  <r>
    <s v="B-26298"/>
    <n v="2082"/>
    <n v="642"/>
    <n v="8"/>
    <x v="0"/>
    <x v="10"/>
    <x v="2"/>
    <x v="644"/>
    <x v="798"/>
    <x v="2"/>
    <s v="Rochester"/>
    <s v="June"/>
    <x v="0"/>
  </r>
  <r>
    <s v="B-26298"/>
    <n v="2082"/>
    <n v="642"/>
    <n v="8"/>
    <x v="0"/>
    <x v="10"/>
    <x v="2"/>
    <x v="645"/>
    <x v="799"/>
    <x v="4"/>
    <s v="Austin"/>
    <s v="December"/>
    <x v="1"/>
  </r>
  <r>
    <s v="B-26298"/>
    <n v="2082"/>
    <n v="642"/>
    <n v="8"/>
    <x v="0"/>
    <x v="10"/>
    <x v="2"/>
    <x v="646"/>
    <x v="800"/>
    <x v="2"/>
    <s v="Buffalo"/>
    <s v="August"/>
    <x v="9"/>
  </r>
  <r>
    <s v="B-25068"/>
    <n v="914"/>
    <n v="163"/>
    <n v="13"/>
    <x v="1"/>
    <x v="6"/>
    <x v="0"/>
    <x v="647"/>
    <x v="801"/>
    <x v="1"/>
    <s v="Chicago"/>
    <s v="Octobe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C1B6A-6A57-4168-9089-B7C4ED4BD26C}"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9:A10" firstHeaderRow="1" firstDataRow="1" firstDataCol="0"/>
  <pivotFields count="18">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3"/>
        <item x="0"/>
        <item x="1"/>
        <item x="2"/>
        <item x="5"/>
        <item x="4"/>
      </items>
    </pivotField>
    <pivotField compact="0" outline="0" showAll="0" defaultSubtotal="0"/>
    <pivotField compact="0" outline="0" showAll="0" defaultSubtotal="0"/>
    <pivotField compact="0" outline="0" subtotalTop="0" showAll="0" defaultSubtotal="0">
      <items count="12">
        <item x="8"/>
        <item x="7"/>
        <item x="6"/>
        <item x="11"/>
        <item x="3"/>
        <item x="0"/>
        <item x="2"/>
        <item x="9"/>
        <item x="10"/>
        <item x="4"/>
        <item x="5"/>
        <item x="1"/>
      </items>
    </pivotField>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sd="0" x="6"/>
        <item sd="0" x="7"/>
      </items>
    </pivotField>
    <pivotField dataField="1"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Items count="1">
    <i/>
  </colItems>
  <dataFields count="1">
    <dataField name="Sum of Profit Margin" fld="15" baseField="0" baseItem="2057185984"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1E5F75-64FA-457F-B667-77E3CCA29721}"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3:C75" firstHeaderRow="1" firstDataRow="1" firstDataCol="2"/>
  <pivotFields count="18">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sortType="ascending" defaultSubtotal="0">
      <items count="6">
        <item x="3"/>
        <item x="0"/>
        <item x="1"/>
        <item x="2"/>
        <item x="5"/>
        <item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ubtotalTop="0" showAll="0" defaultSubtotal="0"/>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h="1"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5"/>
    <field x="9"/>
  </rowFields>
  <rowItems count="72">
    <i>
      <x/>
      <x v="1"/>
    </i>
    <i r="1">
      <x v="4"/>
    </i>
    <i r="1">
      <x v="5"/>
    </i>
    <i r="1">
      <x v="2"/>
    </i>
    <i r="1">
      <x v="3"/>
    </i>
    <i r="1">
      <x/>
    </i>
    <i>
      <x v="1"/>
      <x v="4"/>
    </i>
    <i r="1">
      <x v="5"/>
    </i>
    <i r="1">
      <x v="1"/>
    </i>
    <i r="1">
      <x v="2"/>
    </i>
    <i r="1">
      <x v="3"/>
    </i>
    <i r="1">
      <x/>
    </i>
    <i>
      <x v="2"/>
      <x v="5"/>
    </i>
    <i r="1">
      <x v="2"/>
    </i>
    <i r="1">
      <x v="4"/>
    </i>
    <i r="1">
      <x/>
    </i>
    <i r="1">
      <x v="1"/>
    </i>
    <i r="1">
      <x v="3"/>
    </i>
    <i>
      <x v="3"/>
      <x/>
    </i>
    <i r="1">
      <x v="4"/>
    </i>
    <i r="1">
      <x v="2"/>
    </i>
    <i r="1">
      <x v="3"/>
    </i>
    <i r="1">
      <x v="5"/>
    </i>
    <i r="1">
      <x v="1"/>
    </i>
    <i>
      <x v="4"/>
      <x v="4"/>
    </i>
    <i r="1">
      <x v="2"/>
    </i>
    <i r="1">
      <x v="1"/>
    </i>
    <i r="1">
      <x/>
    </i>
    <i r="1">
      <x v="5"/>
    </i>
    <i r="1">
      <x v="3"/>
    </i>
    <i>
      <x v="5"/>
      <x v="2"/>
    </i>
    <i r="1">
      <x v="3"/>
    </i>
    <i r="1">
      <x/>
    </i>
    <i r="1">
      <x v="5"/>
    </i>
    <i r="1">
      <x v="4"/>
    </i>
    <i r="1">
      <x v="1"/>
    </i>
    <i>
      <x v="6"/>
      <x v="5"/>
    </i>
    <i r="1">
      <x v="4"/>
    </i>
    <i r="1">
      <x/>
    </i>
    <i r="1">
      <x v="3"/>
    </i>
    <i r="1">
      <x v="2"/>
    </i>
    <i r="1">
      <x v="1"/>
    </i>
    <i>
      <x v="7"/>
      <x v="1"/>
    </i>
    <i r="1">
      <x v="2"/>
    </i>
    <i r="1">
      <x v="4"/>
    </i>
    <i r="1">
      <x v="5"/>
    </i>
    <i r="1">
      <x/>
    </i>
    <i r="1">
      <x v="3"/>
    </i>
    <i>
      <x v="8"/>
      <x v="4"/>
    </i>
    <i r="1">
      <x v="5"/>
    </i>
    <i r="1">
      <x v="3"/>
    </i>
    <i r="1">
      <x/>
    </i>
    <i r="1">
      <x v="1"/>
    </i>
    <i r="1">
      <x v="2"/>
    </i>
    <i>
      <x v="9"/>
      <x v="4"/>
    </i>
    <i r="1">
      <x/>
    </i>
    <i r="1">
      <x v="2"/>
    </i>
    <i r="1">
      <x v="3"/>
    </i>
    <i r="1">
      <x v="5"/>
    </i>
    <i r="1">
      <x v="1"/>
    </i>
    <i>
      <x v="10"/>
      <x v="5"/>
    </i>
    <i r="1">
      <x/>
    </i>
    <i r="1">
      <x v="1"/>
    </i>
    <i r="1">
      <x v="2"/>
    </i>
    <i r="1">
      <x v="4"/>
    </i>
    <i r="1">
      <x v="3"/>
    </i>
    <i>
      <x v="11"/>
      <x v="2"/>
    </i>
    <i r="1">
      <x v="4"/>
    </i>
    <i r="1">
      <x v="5"/>
    </i>
    <i r="1">
      <x v="3"/>
    </i>
    <i r="1">
      <x v="1"/>
    </i>
    <i r="1">
      <x/>
    </i>
  </rowItems>
  <colItems count="1">
    <i/>
  </colItems>
  <dataFields count="1">
    <dataField name="Sum of Profit" fld="2" baseField="9" baseItem="4" numFmtId="164"/>
  </dataFields>
  <chartFormats count="2">
    <chartFormat chart="1"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7C4F10-A225-45A8-96BB-7AEE14C8B4CD}"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location ref="A3:C24" firstHeaderRow="1" firstDataRow="1" firstDataCol="2"/>
  <pivotFields count="18">
    <pivotField compact="0" outline="0" showAll="0"/>
    <pivotField dataField="1" compact="0" outline="0" showAll="0"/>
    <pivotField compact="0" outline="0" showAll="0"/>
    <pivotField compact="0" outline="0" showAll="0"/>
    <pivotField axis="axisRow" compact="0" outline="0" showAll="0">
      <items count="4">
        <item x="0"/>
        <item x="2"/>
        <item x="1"/>
        <item t="default"/>
      </items>
    </pivotField>
    <pivotField compact="0" outline="0" showAll="0">
      <items count="13">
        <item x="9"/>
        <item x="11"/>
        <item x="5"/>
        <item x="0"/>
        <item x="3"/>
        <item x="6"/>
        <item x="8"/>
        <item x="2"/>
        <item x="10"/>
        <item x="1"/>
        <item x="7"/>
        <item x="4"/>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axis="axisRow" compact="0" outline="0" showAll="0" sortType="ascending">
      <items count="7">
        <item x="3"/>
        <item x="0"/>
        <item x="1"/>
        <item x="2"/>
        <item x="5"/>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13">
        <item x="8"/>
        <item x="7"/>
        <item x="6"/>
        <item x="11"/>
        <item x="3"/>
        <item x="0"/>
        <item x="2"/>
        <item x="9"/>
        <item x="10"/>
        <item x="4"/>
        <item x="5"/>
        <item x="1"/>
        <item t="default"/>
      </items>
    </pivotField>
    <pivotField compact="0" outline="0" showAll="0">
      <items count="7">
        <item sd="0" x="0"/>
        <item sd="0" x="1"/>
        <item sd="0" x="2"/>
        <item sd="0" x="3"/>
        <item sd="0" x="4"/>
        <item sd="0" x="5"/>
        <item t="default"/>
      </items>
    </pivotField>
    <pivotField compact="0" outline="0" showAll="0">
      <items count="9">
        <item sd="0" x="0"/>
        <item sd="0" x="1"/>
        <item sd="0" x="2"/>
        <item sd="0" x="3"/>
        <item sd="0" x="4"/>
        <item sd="0" x="5"/>
        <item sd="0" x="6"/>
        <item sd="0" x="7"/>
        <item t="default"/>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4"/>
    <field x="9"/>
  </rowFields>
  <rowItems count="21">
    <i>
      <x/>
      <x v="4"/>
    </i>
    <i r="1">
      <x v="2"/>
    </i>
    <i r="1">
      <x/>
    </i>
    <i r="1">
      <x v="3"/>
    </i>
    <i r="1">
      <x v="1"/>
    </i>
    <i r="1">
      <x v="5"/>
    </i>
    <i t="default">
      <x/>
    </i>
    <i>
      <x v="1"/>
      <x v="2"/>
    </i>
    <i r="1">
      <x v="4"/>
    </i>
    <i r="1">
      <x v="5"/>
    </i>
    <i r="1">
      <x v="1"/>
    </i>
    <i r="1">
      <x v="3"/>
    </i>
    <i r="1">
      <x/>
    </i>
    <i t="default">
      <x v="1"/>
    </i>
    <i>
      <x v="2"/>
      <x v="5"/>
    </i>
    <i r="1">
      <x v="4"/>
    </i>
    <i r="1">
      <x v="1"/>
    </i>
    <i r="1">
      <x/>
    </i>
    <i r="1">
      <x v="2"/>
    </i>
    <i r="1">
      <x v="3"/>
    </i>
    <i t="default">
      <x v="2"/>
    </i>
  </rowItems>
  <colItems count="1">
    <i/>
  </colItems>
  <dataFields count="1">
    <dataField name="Sum of Amount" fld="1" baseField="9" baseItem="0" numFmtId="164"/>
  </dataFields>
  <chartFormats count="1">
    <chartFormat chart="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1F27BB-9FC6-4031-B8B4-B863B6234A0A}"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3:G16" firstHeaderRow="1" firstDataRow="2" firstDataCol="2"/>
  <pivotFields count="18">
    <pivotField compact="0" outline="0" showAll="0" defaultSubtotal="0"/>
    <pivotField compact="0" outline="0" showAll="0" defaultSubtotal="0"/>
    <pivotField dataField="1" compact="0" outline="0" showAll="0" defaultSubtotal="0"/>
    <pivotField compact="0" outline="0" showAll="0" defaultSubtotal="0"/>
    <pivotField axis="axisRow" compact="0" outline="0" showAll="0" defaultSubtotal="0">
      <items count="3">
        <item x="0"/>
        <item x="2"/>
        <item x="1"/>
      </items>
    </pivotField>
    <pivotField axis="axisRow"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ubtotalTop="0" showAll="0" defaultSubtotal="0"/>
    <pivotField compact="0" outline="0" showAll="0" defaultSubtotal="0">
      <items count="6">
        <item sd="0" x="0"/>
        <item sd="0" x="1"/>
        <item sd="0" x="2"/>
        <item sd="0" x="3"/>
        <item sd="0" x="4"/>
        <item sd="0" x="5"/>
      </items>
    </pivotField>
    <pivotField axis="axisCol" compact="0" outline="0" showAll="0" defaultSubtotal="0">
      <items count="8">
        <item sd="0" x="0"/>
        <item sd="0" x="1"/>
        <item sd="0" x="2"/>
        <item sd="0" x="3"/>
        <item sd="0" x="4"/>
        <item sd="0" x="5"/>
        <item h="1"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4"/>
    <field x="5"/>
  </rowFields>
  <rowItems count="12">
    <i>
      <x/>
      <x v="3"/>
    </i>
    <i r="1">
      <x v="4"/>
    </i>
    <i r="1">
      <x v="8"/>
    </i>
    <i r="1">
      <x v="9"/>
    </i>
    <i>
      <x v="1"/>
      <x v="1"/>
    </i>
    <i r="1">
      <x v="2"/>
    </i>
    <i r="1">
      <x v="10"/>
    </i>
    <i r="1">
      <x v="11"/>
    </i>
    <i>
      <x v="2"/>
      <x/>
    </i>
    <i r="1">
      <x v="5"/>
    </i>
    <i r="1">
      <x v="6"/>
    </i>
    <i r="1">
      <x v="7"/>
    </i>
  </rowItems>
  <colFields count="1">
    <field x="14"/>
  </colFields>
  <colItems count="5">
    <i>
      <x v="1"/>
    </i>
    <i>
      <x v="2"/>
    </i>
    <i>
      <x v="3"/>
    </i>
    <i>
      <x v="4"/>
    </i>
    <i>
      <x v="5"/>
    </i>
  </colItems>
  <dataFields count="1">
    <dataField name="Sum of Profit" fld="2" baseField="9" baseItem="4" numFmtId="164"/>
  </dataFields>
  <conditionalFormats count="5">
    <conditionalFormat priority="1">
      <pivotAreas count="1">
        <pivotArea type="data" outline="0" collapsedLevelsAreSubtotals="1" fieldPosition="0">
          <references count="2">
            <reference field="4294967294" count="1" selected="0">
              <x v="0"/>
            </reference>
            <reference field="14" count="1" selected="0">
              <x v="5"/>
            </reference>
          </references>
        </pivotArea>
      </pivotAreas>
    </conditionalFormat>
    <conditionalFormat priority="2">
      <pivotAreas count="1">
        <pivotArea type="data" outline="0" collapsedLevelsAreSubtotals="1" fieldPosition="0">
          <references count="2">
            <reference field="4294967294" count="1" selected="0">
              <x v="0"/>
            </reference>
            <reference field="14" count="1" selected="0">
              <x v="4"/>
            </reference>
          </references>
        </pivotArea>
      </pivotAreas>
    </conditionalFormat>
    <conditionalFormat priority="3">
      <pivotAreas count="1">
        <pivotArea type="data" outline="0" collapsedLevelsAreSubtotals="1" fieldPosition="0">
          <references count="2">
            <reference field="4294967294" count="1" selected="0">
              <x v="0"/>
            </reference>
            <reference field="14" count="1" selected="0">
              <x v="3"/>
            </reference>
          </references>
        </pivotArea>
      </pivotAreas>
    </conditionalFormat>
    <conditionalFormat priority="4">
      <pivotAreas count="1">
        <pivotArea type="data" outline="0" collapsedLevelsAreSubtotals="1" fieldPosition="0">
          <references count="2">
            <reference field="4294967294" count="1" selected="0">
              <x v="0"/>
            </reference>
            <reference field="14" count="1" selected="0">
              <x v="2"/>
            </reference>
          </references>
        </pivotArea>
      </pivotAreas>
    </conditionalFormat>
    <conditionalFormat priority="5">
      <pivotAreas count="1">
        <pivotArea type="data" outline="0" collapsedLevelsAreSubtotals="1" fieldPosition="0">
          <references count="2">
            <reference field="4294967294" count="1" selected="0">
              <x v="0"/>
            </reference>
            <reference field="14" count="1" selected="0">
              <x v="1"/>
            </reference>
          </references>
        </pivotArea>
      </pivotAreas>
    </conditionalFormat>
  </conditionalFormats>
  <chartFormats count="6">
    <chartFormat chart="1"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14" count="1" selected="0">
            <x v="2"/>
          </reference>
        </references>
      </pivotArea>
    </chartFormat>
    <chartFormat chart="3" format="7" series="1">
      <pivotArea type="data" outline="0" fieldPosition="0">
        <references count="2">
          <reference field="4294967294" count="1" selected="0">
            <x v="0"/>
          </reference>
          <reference field="14" count="1" selected="0">
            <x v="3"/>
          </reference>
        </references>
      </pivotArea>
    </chartFormat>
    <chartFormat chart="3" format="8" series="1">
      <pivotArea type="data" outline="0" fieldPosition="0">
        <references count="2">
          <reference field="4294967294" count="1" selected="0">
            <x v="0"/>
          </reference>
          <reference field="14" count="1" selected="0">
            <x v="4"/>
          </reference>
        </references>
      </pivotArea>
    </chartFormat>
    <chartFormat chart="3" format="9" series="1">
      <pivotArea type="data" outline="0" fieldPosition="0">
        <references count="2">
          <reference field="4294967294" count="1" selected="0">
            <x v="0"/>
          </reference>
          <reference field="14"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2F4F5D-5B79-4A4C-BC2F-AAC05D675D6A}"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5">
  <location ref="A3:C15" firstHeaderRow="1" firstDataRow="1" firstDataCol="2"/>
  <pivotFields count="18">
    <pivotField compact="0"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axis="axisRow" compact="0" outline="0" showAll="0" sortType="ascending" defaultSubtotal="0">
      <items count="12">
        <item x="9"/>
        <item x="11"/>
        <item x="5"/>
        <item x="0"/>
        <item x="3"/>
        <item x="6"/>
        <item x="8"/>
        <item x="2"/>
        <item x="10"/>
        <item x="1"/>
        <item x="7"/>
        <item x="4"/>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3"/>
        <item x="0"/>
        <item x="1"/>
        <item x="2"/>
        <item x="5"/>
        <item x="4"/>
      </items>
    </pivotField>
    <pivotField compact="0" outline="0" showAll="0" defaultSubtotal="0"/>
    <pivotField compact="0" outline="0" showAll="0" defaultSubtotal="0"/>
    <pivotField compact="0" outline="0" subtotalTop="0" showAll="0" defaultSubtotal="0">
      <items count="12">
        <item x="8"/>
        <item x="7"/>
        <item x="6"/>
        <item x="11"/>
        <item x="3"/>
        <item x="0"/>
        <item x="2"/>
        <item x="9"/>
        <item x="10"/>
        <item x="4"/>
        <item x="5"/>
        <item x="1"/>
      </items>
    </pivotField>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4"/>
    <field x="5"/>
  </rowFields>
  <rowItems count="12">
    <i>
      <x/>
      <x v="4"/>
    </i>
    <i r="1">
      <x v="8"/>
    </i>
    <i r="1">
      <x v="3"/>
    </i>
    <i r="1">
      <x v="9"/>
    </i>
    <i>
      <x v="1"/>
      <x v="1"/>
    </i>
    <i r="1">
      <x v="2"/>
    </i>
    <i r="1">
      <x v="10"/>
    </i>
    <i r="1">
      <x v="11"/>
    </i>
    <i>
      <x v="2"/>
      <x/>
    </i>
    <i r="1">
      <x v="6"/>
    </i>
    <i r="1">
      <x v="7"/>
    </i>
    <i r="1">
      <x v="5"/>
    </i>
  </rowItems>
  <colItems count="1">
    <i/>
  </colItems>
  <dataFields count="1">
    <dataField name="Sum of Amount" fld="1" baseField="5" baseItem="4" numFmtId="164"/>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7091838-F8B6-4782-A9D0-3D18BF2C4D26}"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1">
  <location ref="A27:C48" firstHeaderRow="1" firstDataRow="1" firstDataCol="2"/>
  <pivotFields count="18">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items count="3">
        <item x="0"/>
        <item x="2"/>
        <item x="1"/>
      </items>
    </pivotField>
    <pivotField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3"/>
        <item x="0"/>
        <item x="1"/>
        <item x="2"/>
        <item x="5"/>
        <item x="4"/>
      </items>
    </pivotField>
    <pivotField compact="0" outline="0" showAll="0" defaultSubtotal="0"/>
    <pivotField compact="0" outline="0" showAll="0" defaultSubtotal="0"/>
    <pivotField compact="0" outline="0" subtotalTop="0" showAll="0" defaultSubtotal="0">
      <items count="12">
        <item x="8"/>
        <item x="7"/>
        <item x="6"/>
        <item x="11"/>
        <item x="3"/>
        <item x="0"/>
        <item x="2"/>
        <item x="9"/>
        <item x="10"/>
        <item x="4"/>
        <item x="5"/>
        <item x="1"/>
      </items>
    </pivotField>
    <pivotField axis="axisRow" compact="0" outline="0" showAll="0" defaultSubtotal="0">
      <items count="6">
        <item sd="0" x="0"/>
        <item x="1"/>
        <item x="2"/>
        <item x="3"/>
        <item x="4"/>
        <item sd="0" x="5"/>
      </items>
    </pivotField>
    <pivotField axis="axisRow" compact="0" outline="0" showAll="0" defaultSubtotal="0">
      <items count="8">
        <item sd="0" x="0"/>
        <item x="1"/>
        <item x="2"/>
        <item x="3"/>
        <item x="4"/>
        <item x="5"/>
        <item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4"/>
    <field x="13"/>
  </rowFields>
  <rowItems count="21">
    <i>
      <x v="1"/>
      <x v="1"/>
    </i>
    <i r="1">
      <x v="2"/>
    </i>
    <i r="1">
      <x v="3"/>
    </i>
    <i r="1">
      <x v="4"/>
    </i>
    <i>
      <x v="2"/>
      <x v="1"/>
    </i>
    <i r="1">
      <x v="2"/>
    </i>
    <i r="1">
      <x v="3"/>
    </i>
    <i r="1">
      <x v="4"/>
    </i>
    <i>
      <x v="3"/>
      <x v="1"/>
    </i>
    <i r="1">
      <x v="2"/>
    </i>
    <i r="1">
      <x v="3"/>
    </i>
    <i r="1">
      <x v="4"/>
    </i>
    <i>
      <x v="4"/>
      <x v="1"/>
    </i>
    <i r="1">
      <x v="2"/>
    </i>
    <i r="1">
      <x v="3"/>
    </i>
    <i r="1">
      <x v="4"/>
    </i>
    <i>
      <x v="5"/>
      <x v="1"/>
    </i>
    <i r="1">
      <x v="2"/>
    </i>
    <i r="1">
      <x v="3"/>
    </i>
    <i r="1">
      <x v="4"/>
    </i>
    <i>
      <x v="6"/>
    </i>
  </rowItems>
  <colItems count="1">
    <i/>
  </colItems>
  <dataFields count="1">
    <dataField name="Sum of Profit" fld="2" baseField="13" baseItem="1" numFmtId="165"/>
  </dataFields>
  <chartFormats count="21">
    <chartFormat chart="9" format="0" series="1">
      <pivotArea type="data" outline="0" fieldPosition="0">
        <references count="1">
          <reference field="4294967294" count="1" selected="0">
            <x v="0"/>
          </reference>
        </references>
      </pivotArea>
    </chartFormat>
    <chartFormat chart="9" format="1">
      <pivotArea type="data" outline="0" fieldPosition="0">
        <references count="3">
          <reference field="4294967294" count="1" selected="0">
            <x v="0"/>
          </reference>
          <reference field="13" count="1" selected="0">
            <x v="1"/>
          </reference>
          <reference field="14" count="1" selected="0">
            <x v="1"/>
          </reference>
        </references>
      </pivotArea>
    </chartFormat>
    <chartFormat chart="9" format="2">
      <pivotArea type="data" outline="0" fieldPosition="0">
        <references count="3">
          <reference field="4294967294" count="1" selected="0">
            <x v="0"/>
          </reference>
          <reference field="13" count="1" selected="0">
            <x v="2"/>
          </reference>
          <reference field="14" count="1" selected="0">
            <x v="1"/>
          </reference>
        </references>
      </pivotArea>
    </chartFormat>
    <chartFormat chart="9" format="3">
      <pivotArea type="data" outline="0" fieldPosition="0">
        <references count="3">
          <reference field="4294967294" count="1" selected="0">
            <x v="0"/>
          </reference>
          <reference field="13" count="1" selected="0">
            <x v="3"/>
          </reference>
          <reference field="14" count="1" selected="0">
            <x v="1"/>
          </reference>
        </references>
      </pivotArea>
    </chartFormat>
    <chartFormat chart="9" format="4">
      <pivotArea type="data" outline="0" fieldPosition="0">
        <references count="3">
          <reference field="4294967294" count="1" selected="0">
            <x v="0"/>
          </reference>
          <reference field="13" count="1" selected="0">
            <x v="4"/>
          </reference>
          <reference field="14" count="1" selected="0">
            <x v="1"/>
          </reference>
        </references>
      </pivotArea>
    </chartFormat>
    <chartFormat chart="9" format="5">
      <pivotArea type="data" outline="0" fieldPosition="0">
        <references count="3">
          <reference field="4294967294" count="1" selected="0">
            <x v="0"/>
          </reference>
          <reference field="13" count="1" selected="0">
            <x v="1"/>
          </reference>
          <reference field="14" count="1" selected="0">
            <x v="2"/>
          </reference>
        </references>
      </pivotArea>
    </chartFormat>
    <chartFormat chart="9" format="6">
      <pivotArea type="data" outline="0" fieldPosition="0">
        <references count="3">
          <reference field="4294967294" count="1" selected="0">
            <x v="0"/>
          </reference>
          <reference field="13" count="1" selected="0">
            <x v="2"/>
          </reference>
          <reference field="14" count="1" selected="0">
            <x v="2"/>
          </reference>
        </references>
      </pivotArea>
    </chartFormat>
    <chartFormat chart="9" format="7">
      <pivotArea type="data" outline="0" fieldPosition="0">
        <references count="3">
          <reference field="4294967294" count="1" selected="0">
            <x v="0"/>
          </reference>
          <reference field="13" count="1" selected="0">
            <x v="3"/>
          </reference>
          <reference field="14" count="1" selected="0">
            <x v="2"/>
          </reference>
        </references>
      </pivotArea>
    </chartFormat>
    <chartFormat chart="9" format="8">
      <pivotArea type="data" outline="0" fieldPosition="0">
        <references count="3">
          <reference field="4294967294" count="1" selected="0">
            <x v="0"/>
          </reference>
          <reference field="13" count="1" selected="0">
            <x v="4"/>
          </reference>
          <reference field="14" count="1" selected="0">
            <x v="2"/>
          </reference>
        </references>
      </pivotArea>
    </chartFormat>
    <chartFormat chart="9" format="9">
      <pivotArea type="data" outline="0" fieldPosition="0">
        <references count="3">
          <reference field="4294967294" count="1" selected="0">
            <x v="0"/>
          </reference>
          <reference field="13" count="1" selected="0">
            <x v="2"/>
          </reference>
          <reference field="14" count="1" selected="0">
            <x v="3"/>
          </reference>
        </references>
      </pivotArea>
    </chartFormat>
    <chartFormat chart="9" format="10">
      <pivotArea type="data" outline="0" fieldPosition="0">
        <references count="3">
          <reference field="4294967294" count="1" selected="0">
            <x v="0"/>
          </reference>
          <reference field="13" count="1" selected="0">
            <x v="1"/>
          </reference>
          <reference field="14" count="1" selected="0">
            <x v="3"/>
          </reference>
        </references>
      </pivotArea>
    </chartFormat>
    <chartFormat chart="9" format="11">
      <pivotArea type="data" outline="0" fieldPosition="0">
        <references count="3">
          <reference field="4294967294" count="1" selected="0">
            <x v="0"/>
          </reference>
          <reference field="13" count="1" selected="0">
            <x v="3"/>
          </reference>
          <reference field="14" count="1" selected="0">
            <x v="3"/>
          </reference>
        </references>
      </pivotArea>
    </chartFormat>
    <chartFormat chart="9" format="12">
      <pivotArea type="data" outline="0" fieldPosition="0">
        <references count="3">
          <reference field="4294967294" count="1" selected="0">
            <x v="0"/>
          </reference>
          <reference field="13" count="1" selected="0">
            <x v="4"/>
          </reference>
          <reference field="14" count="1" selected="0">
            <x v="3"/>
          </reference>
        </references>
      </pivotArea>
    </chartFormat>
    <chartFormat chart="9" format="13">
      <pivotArea type="data" outline="0" fieldPosition="0">
        <references count="3">
          <reference field="4294967294" count="1" selected="0">
            <x v="0"/>
          </reference>
          <reference field="13" count="1" selected="0">
            <x v="1"/>
          </reference>
          <reference field="14" count="1" selected="0">
            <x v="4"/>
          </reference>
        </references>
      </pivotArea>
    </chartFormat>
    <chartFormat chart="9" format="14">
      <pivotArea type="data" outline="0" fieldPosition="0">
        <references count="3">
          <reference field="4294967294" count="1" selected="0">
            <x v="0"/>
          </reference>
          <reference field="13" count="1" selected="0">
            <x v="2"/>
          </reference>
          <reference field="14" count="1" selected="0">
            <x v="4"/>
          </reference>
        </references>
      </pivotArea>
    </chartFormat>
    <chartFormat chart="9" format="15">
      <pivotArea type="data" outline="0" fieldPosition="0">
        <references count="3">
          <reference field="4294967294" count="1" selected="0">
            <x v="0"/>
          </reference>
          <reference field="13" count="1" selected="0">
            <x v="3"/>
          </reference>
          <reference field="14" count="1" selected="0">
            <x v="4"/>
          </reference>
        </references>
      </pivotArea>
    </chartFormat>
    <chartFormat chart="9" format="16">
      <pivotArea type="data" outline="0" fieldPosition="0">
        <references count="3">
          <reference field="4294967294" count="1" selected="0">
            <x v="0"/>
          </reference>
          <reference field="13" count="1" selected="0">
            <x v="4"/>
          </reference>
          <reference field="14" count="1" selected="0">
            <x v="4"/>
          </reference>
        </references>
      </pivotArea>
    </chartFormat>
    <chartFormat chart="9" format="17">
      <pivotArea type="data" outline="0" fieldPosition="0">
        <references count="3">
          <reference field="4294967294" count="1" selected="0">
            <x v="0"/>
          </reference>
          <reference field="13" count="1" selected="0">
            <x v="1"/>
          </reference>
          <reference field="14" count="1" selected="0">
            <x v="5"/>
          </reference>
        </references>
      </pivotArea>
    </chartFormat>
    <chartFormat chart="9" format="18">
      <pivotArea type="data" outline="0" fieldPosition="0">
        <references count="3">
          <reference field="4294967294" count="1" selected="0">
            <x v="0"/>
          </reference>
          <reference field="13" count="1" selected="0">
            <x v="3"/>
          </reference>
          <reference field="14" count="1" selected="0">
            <x v="5"/>
          </reference>
        </references>
      </pivotArea>
    </chartFormat>
    <chartFormat chart="9" format="19">
      <pivotArea type="data" outline="0" fieldPosition="0">
        <references count="3">
          <reference field="4294967294" count="1" selected="0">
            <x v="0"/>
          </reference>
          <reference field="13" count="1" selected="0">
            <x v="4"/>
          </reference>
          <reference field="14" count="1" selected="0">
            <x v="5"/>
          </reference>
        </references>
      </pivotArea>
    </chartFormat>
    <chartFormat chart="9" format="20">
      <pivotArea type="data" outline="0" fieldPosition="0">
        <references count="2">
          <reference field="4294967294" count="1" selected="0">
            <x v="0"/>
          </reference>
          <reference field="14"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1A2DEAC-63F5-4FED-AF74-78F7EE176B46}"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2">
  <location ref="A3:C24" firstHeaderRow="1" firstDataRow="1" firstDataCol="2"/>
  <pivotFields count="18">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3"/>
        <item x="0"/>
        <item x="1"/>
        <item x="2"/>
        <item x="5"/>
        <item x="4"/>
      </items>
    </pivotField>
    <pivotField compact="0" outline="0" showAll="0" defaultSubtotal="0"/>
    <pivotField compact="0" outline="0" showAll="0" defaultSubtotal="0"/>
    <pivotField compact="0" outline="0" subtotalTop="0" showAll="0" defaultSubtotal="0">
      <items count="12">
        <item x="8"/>
        <item x="7"/>
        <item x="6"/>
        <item x="11"/>
        <item x="3"/>
        <item x="0"/>
        <item x="2"/>
        <item x="9"/>
        <item x="10"/>
        <item x="4"/>
        <item x="5"/>
        <item x="1"/>
      </items>
    </pivotField>
    <pivotField axis="axisRow" compact="0" outline="0" showAll="0" defaultSubtotal="0">
      <items count="6">
        <item sd="0" x="0"/>
        <item x="1"/>
        <item x="2"/>
        <item x="3"/>
        <item x="4"/>
        <item sd="0" x="5"/>
      </items>
    </pivotField>
    <pivotField axis="axisRow" compact="0" outline="0" showAll="0" defaultSubtotal="0">
      <items count="8">
        <item sd="0" x="0"/>
        <item x="1"/>
        <item x="2"/>
        <item x="3"/>
        <item x="4"/>
        <item x="5"/>
        <item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4"/>
    <field x="13"/>
  </rowFields>
  <rowItems count="21">
    <i>
      <x v="1"/>
      <x v="1"/>
    </i>
    <i r="1">
      <x v="2"/>
    </i>
    <i r="1">
      <x v="3"/>
    </i>
    <i r="1">
      <x v="4"/>
    </i>
    <i>
      <x v="2"/>
      <x v="1"/>
    </i>
    <i r="1">
      <x v="2"/>
    </i>
    <i r="1">
      <x v="3"/>
    </i>
    <i r="1">
      <x v="4"/>
    </i>
    <i>
      <x v="3"/>
      <x v="1"/>
    </i>
    <i r="1">
      <x v="2"/>
    </i>
    <i r="1">
      <x v="3"/>
    </i>
    <i r="1">
      <x v="4"/>
    </i>
    <i>
      <x v="4"/>
      <x v="1"/>
    </i>
    <i r="1">
      <x v="2"/>
    </i>
    <i r="1">
      <x v="3"/>
    </i>
    <i r="1">
      <x v="4"/>
    </i>
    <i>
      <x v="5"/>
      <x v="1"/>
    </i>
    <i r="1">
      <x v="2"/>
    </i>
    <i r="1">
      <x v="3"/>
    </i>
    <i r="1">
      <x v="4"/>
    </i>
    <i>
      <x v="6"/>
    </i>
  </rowItems>
  <colItems count="1">
    <i/>
  </colItems>
  <dataFields count="1">
    <dataField name="Sum of Amount" fld="1" baseField="13" baseItem="1" numFmtId="165"/>
  </dataFields>
  <chartFormats count="63">
    <chartFormat chart="2" format="1" series="1">
      <pivotArea type="data" outline="0" fieldPosition="0">
        <references count="1">
          <reference field="4294967294" count="1" selected="0">
            <x v="0"/>
          </reference>
        </references>
      </pivotArea>
    </chartFormat>
    <chartFormat chart="2" format="2">
      <pivotArea type="data" outline="0" fieldPosition="0">
        <references count="3">
          <reference field="4294967294" count="1" selected="0">
            <x v="0"/>
          </reference>
          <reference field="13" count="1" selected="0">
            <x v="1"/>
          </reference>
          <reference field="14" count="1" selected="0">
            <x v="1"/>
          </reference>
        </references>
      </pivotArea>
    </chartFormat>
    <chartFormat chart="2" format="3">
      <pivotArea type="data" outline="0" fieldPosition="0">
        <references count="3">
          <reference field="4294967294" count="1" selected="0">
            <x v="0"/>
          </reference>
          <reference field="13" count="1" selected="0">
            <x v="2"/>
          </reference>
          <reference field="14" count="1" selected="0">
            <x v="1"/>
          </reference>
        </references>
      </pivotArea>
    </chartFormat>
    <chartFormat chart="2" format="4">
      <pivotArea type="data" outline="0" fieldPosition="0">
        <references count="3">
          <reference field="4294967294" count="1" selected="0">
            <x v="0"/>
          </reference>
          <reference field="13" count="1" selected="0">
            <x v="3"/>
          </reference>
          <reference field="14" count="1" selected="0">
            <x v="1"/>
          </reference>
        </references>
      </pivotArea>
    </chartFormat>
    <chartFormat chart="2" format="5">
      <pivotArea type="data" outline="0" fieldPosition="0">
        <references count="3">
          <reference field="4294967294" count="1" selected="0">
            <x v="0"/>
          </reference>
          <reference field="13" count="1" selected="0">
            <x v="4"/>
          </reference>
          <reference field="14" count="1" selected="0">
            <x v="1"/>
          </reference>
        </references>
      </pivotArea>
    </chartFormat>
    <chartFormat chart="2" format="6">
      <pivotArea type="data" outline="0" fieldPosition="0">
        <references count="3">
          <reference field="4294967294" count="1" selected="0">
            <x v="0"/>
          </reference>
          <reference field="13" count="1" selected="0">
            <x v="1"/>
          </reference>
          <reference field="14" count="1" selected="0">
            <x v="2"/>
          </reference>
        </references>
      </pivotArea>
    </chartFormat>
    <chartFormat chart="2" format="7">
      <pivotArea type="data" outline="0" fieldPosition="0">
        <references count="3">
          <reference field="4294967294" count="1" selected="0">
            <x v="0"/>
          </reference>
          <reference field="13" count="1" selected="0">
            <x v="2"/>
          </reference>
          <reference field="14" count="1" selected="0">
            <x v="2"/>
          </reference>
        </references>
      </pivotArea>
    </chartFormat>
    <chartFormat chart="2" format="8">
      <pivotArea type="data" outline="0" fieldPosition="0">
        <references count="3">
          <reference field="4294967294" count="1" selected="0">
            <x v="0"/>
          </reference>
          <reference field="13" count="1" selected="0">
            <x v="3"/>
          </reference>
          <reference field="14" count="1" selected="0">
            <x v="2"/>
          </reference>
        </references>
      </pivotArea>
    </chartFormat>
    <chartFormat chart="2" format="9">
      <pivotArea type="data" outline="0" fieldPosition="0">
        <references count="3">
          <reference field="4294967294" count="1" selected="0">
            <x v="0"/>
          </reference>
          <reference field="13" count="1" selected="0">
            <x v="1"/>
          </reference>
          <reference field="14" count="1" selected="0">
            <x v="3"/>
          </reference>
        </references>
      </pivotArea>
    </chartFormat>
    <chartFormat chart="2" format="10">
      <pivotArea type="data" outline="0" fieldPosition="0">
        <references count="3">
          <reference field="4294967294" count="1" selected="0">
            <x v="0"/>
          </reference>
          <reference field="13" count="1" selected="0">
            <x v="3"/>
          </reference>
          <reference field="14" count="1" selected="0">
            <x v="3"/>
          </reference>
        </references>
      </pivotArea>
    </chartFormat>
    <chartFormat chart="2" format="11">
      <pivotArea type="data" outline="0" fieldPosition="0">
        <references count="3">
          <reference field="4294967294" count="1" selected="0">
            <x v="0"/>
          </reference>
          <reference field="13" count="1" selected="0">
            <x v="2"/>
          </reference>
          <reference field="14" count="1" selected="0">
            <x v="3"/>
          </reference>
        </references>
      </pivotArea>
    </chartFormat>
    <chartFormat chart="2" format="12">
      <pivotArea type="data" outline="0" fieldPosition="0">
        <references count="3">
          <reference field="4294967294" count="1" selected="0">
            <x v="0"/>
          </reference>
          <reference field="13" count="1" selected="0">
            <x v="4"/>
          </reference>
          <reference field="14" count="1" selected="0">
            <x v="3"/>
          </reference>
        </references>
      </pivotArea>
    </chartFormat>
    <chartFormat chart="2" format="13">
      <pivotArea type="data" outline="0" fieldPosition="0">
        <references count="3">
          <reference field="4294967294" count="1" selected="0">
            <x v="0"/>
          </reference>
          <reference field="13" count="1" selected="0">
            <x v="1"/>
          </reference>
          <reference field="14" count="1" selected="0">
            <x v="4"/>
          </reference>
        </references>
      </pivotArea>
    </chartFormat>
    <chartFormat chart="2" format="14">
      <pivotArea type="data" outline="0" fieldPosition="0">
        <references count="3">
          <reference field="4294967294" count="1" selected="0">
            <x v="0"/>
          </reference>
          <reference field="13" count="1" selected="0">
            <x v="2"/>
          </reference>
          <reference field="14" count="1" selected="0">
            <x v="4"/>
          </reference>
        </references>
      </pivotArea>
    </chartFormat>
    <chartFormat chart="2" format="15">
      <pivotArea type="data" outline="0" fieldPosition="0">
        <references count="3">
          <reference field="4294967294" count="1" selected="0">
            <x v="0"/>
          </reference>
          <reference field="13" count="1" selected="0">
            <x v="3"/>
          </reference>
          <reference field="14" count="1" selected="0">
            <x v="4"/>
          </reference>
        </references>
      </pivotArea>
    </chartFormat>
    <chartFormat chart="2" format="16">
      <pivotArea type="data" outline="0" fieldPosition="0">
        <references count="3">
          <reference field="4294967294" count="1" selected="0">
            <x v="0"/>
          </reference>
          <reference field="13" count="1" selected="0">
            <x v="4"/>
          </reference>
          <reference field="14" count="1" selected="0">
            <x v="4"/>
          </reference>
        </references>
      </pivotArea>
    </chartFormat>
    <chartFormat chart="2" format="17">
      <pivotArea type="data" outline="0" fieldPosition="0">
        <references count="3">
          <reference field="4294967294" count="1" selected="0">
            <x v="0"/>
          </reference>
          <reference field="13" count="1" selected="0">
            <x v="1"/>
          </reference>
          <reference field="14" count="1" selected="0">
            <x v="5"/>
          </reference>
        </references>
      </pivotArea>
    </chartFormat>
    <chartFormat chart="2" format="18">
      <pivotArea type="data" outline="0" fieldPosition="0">
        <references count="3">
          <reference field="4294967294" count="1" selected="0">
            <x v="0"/>
          </reference>
          <reference field="13" count="1" selected="0">
            <x v="2"/>
          </reference>
          <reference field="14" count="1" selected="0">
            <x v="5"/>
          </reference>
        </references>
      </pivotArea>
    </chartFormat>
    <chartFormat chart="2" format="19">
      <pivotArea type="data" outline="0" fieldPosition="0">
        <references count="3">
          <reference field="4294967294" count="1" selected="0">
            <x v="0"/>
          </reference>
          <reference field="13" count="1" selected="0">
            <x v="3"/>
          </reference>
          <reference field="14" count="1" selected="0">
            <x v="5"/>
          </reference>
        </references>
      </pivotArea>
    </chartFormat>
    <chartFormat chart="2" format="20">
      <pivotArea type="data" outline="0" fieldPosition="0">
        <references count="2">
          <reference field="4294967294" count="1" selected="0">
            <x v="0"/>
          </reference>
          <reference field="14" count="1" selected="0">
            <x v="6"/>
          </reference>
        </references>
      </pivotArea>
    </chartFormat>
    <chartFormat chart="2" format="21">
      <pivotArea type="data" outline="0" fieldPosition="0">
        <references count="3">
          <reference field="4294967294" count="1" selected="0">
            <x v="0"/>
          </reference>
          <reference field="13" count="1" selected="0">
            <x v="4"/>
          </reference>
          <reference field="14" count="1" selected="0">
            <x v="5"/>
          </reference>
        </references>
      </pivotArea>
    </chartFormat>
    <chartFormat chart="20" format="43" series="1">
      <pivotArea type="data" outline="0" fieldPosition="0">
        <references count="1">
          <reference field="4294967294" count="1" selected="0">
            <x v="0"/>
          </reference>
        </references>
      </pivotArea>
    </chartFormat>
    <chartFormat chart="20" format="44">
      <pivotArea type="data" outline="0" fieldPosition="0">
        <references count="3">
          <reference field="4294967294" count="1" selected="0">
            <x v="0"/>
          </reference>
          <reference field="13" count="1" selected="0">
            <x v="1"/>
          </reference>
          <reference field="14" count="1" selected="0">
            <x v="1"/>
          </reference>
        </references>
      </pivotArea>
    </chartFormat>
    <chartFormat chart="20" format="45">
      <pivotArea type="data" outline="0" fieldPosition="0">
        <references count="3">
          <reference field="4294967294" count="1" selected="0">
            <x v="0"/>
          </reference>
          <reference field="13" count="1" selected="0">
            <x v="2"/>
          </reference>
          <reference field="14" count="1" selected="0">
            <x v="1"/>
          </reference>
        </references>
      </pivotArea>
    </chartFormat>
    <chartFormat chart="20" format="46">
      <pivotArea type="data" outline="0" fieldPosition="0">
        <references count="3">
          <reference field="4294967294" count="1" selected="0">
            <x v="0"/>
          </reference>
          <reference field="13" count="1" selected="0">
            <x v="3"/>
          </reference>
          <reference field="14" count="1" selected="0">
            <x v="1"/>
          </reference>
        </references>
      </pivotArea>
    </chartFormat>
    <chartFormat chart="20" format="47">
      <pivotArea type="data" outline="0" fieldPosition="0">
        <references count="3">
          <reference field="4294967294" count="1" selected="0">
            <x v="0"/>
          </reference>
          <reference field="13" count="1" selected="0">
            <x v="4"/>
          </reference>
          <reference field="14" count="1" selected="0">
            <x v="1"/>
          </reference>
        </references>
      </pivotArea>
    </chartFormat>
    <chartFormat chart="20" format="48">
      <pivotArea type="data" outline="0" fieldPosition="0">
        <references count="3">
          <reference field="4294967294" count="1" selected="0">
            <x v="0"/>
          </reference>
          <reference field="13" count="1" selected="0">
            <x v="1"/>
          </reference>
          <reference field="14" count="1" selected="0">
            <x v="2"/>
          </reference>
        </references>
      </pivotArea>
    </chartFormat>
    <chartFormat chart="20" format="49">
      <pivotArea type="data" outline="0" fieldPosition="0">
        <references count="3">
          <reference field="4294967294" count="1" selected="0">
            <x v="0"/>
          </reference>
          <reference field="13" count="1" selected="0">
            <x v="2"/>
          </reference>
          <reference field="14" count="1" selected="0">
            <x v="2"/>
          </reference>
        </references>
      </pivotArea>
    </chartFormat>
    <chartFormat chart="20" format="50">
      <pivotArea type="data" outline="0" fieldPosition="0">
        <references count="3">
          <reference field="4294967294" count="1" selected="0">
            <x v="0"/>
          </reference>
          <reference field="13" count="1" selected="0">
            <x v="3"/>
          </reference>
          <reference field="14" count="1" selected="0">
            <x v="2"/>
          </reference>
        </references>
      </pivotArea>
    </chartFormat>
    <chartFormat chart="20" format="51">
      <pivotArea type="data" outline="0" fieldPosition="0">
        <references count="3">
          <reference field="4294967294" count="1" selected="0">
            <x v="0"/>
          </reference>
          <reference field="13" count="1" selected="0">
            <x v="1"/>
          </reference>
          <reference field="14" count="1" selected="0">
            <x v="3"/>
          </reference>
        </references>
      </pivotArea>
    </chartFormat>
    <chartFormat chart="20" format="52">
      <pivotArea type="data" outline="0" fieldPosition="0">
        <references count="3">
          <reference field="4294967294" count="1" selected="0">
            <x v="0"/>
          </reference>
          <reference field="13" count="1" selected="0">
            <x v="2"/>
          </reference>
          <reference field="14" count="1" selected="0">
            <x v="3"/>
          </reference>
        </references>
      </pivotArea>
    </chartFormat>
    <chartFormat chart="20" format="53">
      <pivotArea type="data" outline="0" fieldPosition="0">
        <references count="3">
          <reference field="4294967294" count="1" selected="0">
            <x v="0"/>
          </reference>
          <reference field="13" count="1" selected="0">
            <x v="3"/>
          </reference>
          <reference field="14" count="1" selected="0">
            <x v="3"/>
          </reference>
        </references>
      </pivotArea>
    </chartFormat>
    <chartFormat chart="20" format="54">
      <pivotArea type="data" outline="0" fieldPosition="0">
        <references count="3">
          <reference field="4294967294" count="1" selected="0">
            <x v="0"/>
          </reference>
          <reference field="13" count="1" selected="0">
            <x v="4"/>
          </reference>
          <reference field="14" count="1" selected="0">
            <x v="3"/>
          </reference>
        </references>
      </pivotArea>
    </chartFormat>
    <chartFormat chart="20" format="55">
      <pivotArea type="data" outline="0" fieldPosition="0">
        <references count="3">
          <reference field="4294967294" count="1" selected="0">
            <x v="0"/>
          </reference>
          <reference field="13" count="1" selected="0">
            <x v="1"/>
          </reference>
          <reference field="14" count="1" selected="0">
            <x v="4"/>
          </reference>
        </references>
      </pivotArea>
    </chartFormat>
    <chartFormat chart="20" format="56">
      <pivotArea type="data" outline="0" fieldPosition="0">
        <references count="3">
          <reference field="4294967294" count="1" selected="0">
            <x v="0"/>
          </reference>
          <reference field="13" count="1" selected="0">
            <x v="2"/>
          </reference>
          <reference field="14" count="1" selected="0">
            <x v="4"/>
          </reference>
        </references>
      </pivotArea>
    </chartFormat>
    <chartFormat chart="20" format="57">
      <pivotArea type="data" outline="0" fieldPosition="0">
        <references count="3">
          <reference field="4294967294" count="1" selected="0">
            <x v="0"/>
          </reference>
          <reference field="13" count="1" selected="0">
            <x v="3"/>
          </reference>
          <reference field="14" count="1" selected="0">
            <x v="4"/>
          </reference>
        </references>
      </pivotArea>
    </chartFormat>
    <chartFormat chart="20" format="58">
      <pivotArea type="data" outline="0" fieldPosition="0">
        <references count="3">
          <reference field="4294967294" count="1" selected="0">
            <x v="0"/>
          </reference>
          <reference field="13" count="1" selected="0">
            <x v="4"/>
          </reference>
          <reference field="14" count="1" selected="0">
            <x v="4"/>
          </reference>
        </references>
      </pivotArea>
    </chartFormat>
    <chartFormat chart="20" format="59">
      <pivotArea type="data" outline="0" fieldPosition="0">
        <references count="3">
          <reference field="4294967294" count="1" selected="0">
            <x v="0"/>
          </reference>
          <reference field="13" count="1" selected="0">
            <x v="1"/>
          </reference>
          <reference field="14" count="1" selected="0">
            <x v="5"/>
          </reference>
        </references>
      </pivotArea>
    </chartFormat>
    <chartFormat chart="20" format="60">
      <pivotArea type="data" outline="0" fieldPosition="0">
        <references count="3">
          <reference field="4294967294" count="1" selected="0">
            <x v="0"/>
          </reference>
          <reference field="13" count="1" selected="0">
            <x v="2"/>
          </reference>
          <reference field="14" count="1" selected="0">
            <x v="5"/>
          </reference>
        </references>
      </pivotArea>
    </chartFormat>
    <chartFormat chart="20" format="61">
      <pivotArea type="data" outline="0" fieldPosition="0">
        <references count="3">
          <reference field="4294967294" count="1" selected="0">
            <x v="0"/>
          </reference>
          <reference field="13" count="1" selected="0">
            <x v="3"/>
          </reference>
          <reference field="14" count="1" selected="0">
            <x v="5"/>
          </reference>
        </references>
      </pivotArea>
    </chartFormat>
    <chartFormat chart="20" format="62">
      <pivotArea type="data" outline="0" fieldPosition="0">
        <references count="3">
          <reference field="4294967294" count="1" selected="0">
            <x v="0"/>
          </reference>
          <reference field="13" count="1" selected="0">
            <x v="4"/>
          </reference>
          <reference field="14" count="1" selected="0">
            <x v="5"/>
          </reference>
        </references>
      </pivotArea>
    </chartFormat>
    <chartFormat chart="20" format="63">
      <pivotArea type="data" outline="0" fieldPosition="0">
        <references count="2">
          <reference field="4294967294" count="1" selected="0">
            <x v="0"/>
          </reference>
          <reference field="14" count="1" selected="0">
            <x v="6"/>
          </reference>
        </references>
      </pivotArea>
    </chartFormat>
    <chartFormat chart="23" format="43" series="1">
      <pivotArea type="data" outline="0" fieldPosition="0">
        <references count="1">
          <reference field="4294967294" count="1" selected="0">
            <x v="0"/>
          </reference>
        </references>
      </pivotArea>
    </chartFormat>
    <chartFormat chart="23" format="44">
      <pivotArea type="data" outline="0" fieldPosition="0">
        <references count="3">
          <reference field="4294967294" count="1" selected="0">
            <x v="0"/>
          </reference>
          <reference field="13" count="1" selected="0">
            <x v="1"/>
          </reference>
          <reference field="14" count="1" selected="0">
            <x v="1"/>
          </reference>
        </references>
      </pivotArea>
    </chartFormat>
    <chartFormat chart="23" format="45">
      <pivotArea type="data" outline="0" fieldPosition="0">
        <references count="3">
          <reference field="4294967294" count="1" selected="0">
            <x v="0"/>
          </reference>
          <reference field="13" count="1" selected="0">
            <x v="2"/>
          </reference>
          <reference field="14" count="1" selected="0">
            <x v="1"/>
          </reference>
        </references>
      </pivotArea>
    </chartFormat>
    <chartFormat chart="23" format="46">
      <pivotArea type="data" outline="0" fieldPosition="0">
        <references count="3">
          <reference field="4294967294" count="1" selected="0">
            <x v="0"/>
          </reference>
          <reference field="13" count="1" selected="0">
            <x v="3"/>
          </reference>
          <reference field="14" count="1" selected="0">
            <x v="1"/>
          </reference>
        </references>
      </pivotArea>
    </chartFormat>
    <chartFormat chart="23" format="47">
      <pivotArea type="data" outline="0" fieldPosition="0">
        <references count="3">
          <reference field="4294967294" count="1" selected="0">
            <x v="0"/>
          </reference>
          <reference field="13" count="1" selected="0">
            <x v="4"/>
          </reference>
          <reference field="14" count="1" selected="0">
            <x v="1"/>
          </reference>
        </references>
      </pivotArea>
    </chartFormat>
    <chartFormat chart="23" format="48">
      <pivotArea type="data" outline="0" fieldPosition="0">
        <references count="3">
          <reference field="4294967294" count="1" selected="0">
            <x v="0"/>
          </reference>
          <reference field="13" count="1" selected="0">
            <x v="1"/>
          </reference>
          <reference field="14" count="1" selected="0">
            <x v="2"/>
          </reference>
        </references>
      </pivotArea>
    </chartFormat>
    <chartFormat chart="23" format="49">
      <pivotArea type="data" outline="0" fieldPosition="0">
        <references count="3">
          <reference field="4294967294" count="1" selected="0">
            <x v="0"/>
          </reference>
          <reference field="13" count="1" selected="0">
            <x v="2"/>
          </reference>
          <reference field="14" count="1" selected="0">
            <x v="2"/>
          </reference>
        </references>
      </pivotArea>
    </chartFormat>
    <chartFormat chart="23" format="50">
      <pivotArea type="data" outline="0" fieldPosition="0">
        <references count="3">
          <reference field="4294967294" count="1" selected="0">
            <x v="0"/>
          </reference>
          <reference field="13" count="1" selected="0">
            <x v="3"/>
          </reference>
          <reference field="14" count="1" selected="0">
            <x v="2"/>
          </reference>
        </references>
      </pivotArea>
    </chartFormat>
    <chartFormat chart="23" format="51">
      <pivotArea type="data" outline="0" fieldPosition="0">
        <references count="3">
          <reference field="4294967294" count="1" selected="0">
            <x v="0"/>
          </reference>
          <reference field="13" count="1" selected="0">
            <x v="1"/>
          </reference>
          <reference field="14" count="1" selected="0">
            <x v="3"/>
          </reference>
        </references>
      </pivotArea>
    </chartFormat>
    <chartFormat chart="23" format="52">
      <pivotArea type="data" outline="0" fieldPosition="0">
        <references count="3">
          <reference field="4294967294" count="1" selected="0">
            <x v="0"/>
          </reference>
          <reference field="13" count="1" selected="0">
            <x v="2"/>
          </reference>
          <reference field="14" count="1" selected="0">
            <x v="3"/>
          </reference>
        </references>
      </pivotArea>
    </chartFormat>
    <chartFormat chart="23" format="53">
      <pivotArea type="data" outline="0" fieldPosition="0">
        <references count="3">
          <reference field="4294967294" count="1" selected="0">
            <x v="0"/>
          </reference>
          <reference field="13" count="1" selected="0">
            <x v="3"/>
          </reference>
          <reference field="14" count="1" selected="0">
            <x v="3"/>
          </reference>
        </references>
      </pivotArea>
    </chartFormat>
    <chartFormat chart="23" format="54">
      <pivotArea type="data" outline="0" fieldPosition="0">
        <references count="3">
          <reference field="4294967294" count="1" selected="0">
            <x v="0"/>
          </reference>
          <reference field="13" count="1" selected="0">
            <x v="4"/>
          </reference>
          <reference field="14" count="1" selected="0">
            <x v="3"/>
          </reference>
        </references>
      </pivotArea>
    </chartFormat>
    <chartFormat chart="23" format="55">
      <pivotArea type="data" outline="0" fieldPosition="0">
        <references count="3">
          <reference field="4294967294" count="1" selected="0">
            <x v="0"/>
          </reference>
          <reference field="13" count="1" selected="0">
            <x v="1"/>
          </reference>
          <reference field="14" count="1" selected="0">
            <x v="4"/>
          </reference>
        </references>
      </pivotArea>
    </chartFormat>
    <chartFormat chart="23" format="56">
      <pivotArea type="data" outline="0" fieldPosition="0">
        <references count="3">
          <reference field="4294967294" count="1" selected="0">
            <x v="0"/>
          </reference>
          <reference field="13" count="1" selected="0">
            <x v="2"/>
          </reference>
          <reference field="14" count="1" selected="0">
            <x v="4"/>
          </reference>
        </references>
      </pivotArea>
    </chartFormat>
    <chartFormat chart="23" format="57">
      <pivotArea type="data" outline="0" fieldPosition="0">
        <references count="3">
          <reference field="4294967294" count="1" selected="0">
            <x v="0"/>
          </reference>
          <reference field="13" count="1" selected="0">
            <x v="3"/>
          </reference>
          <reference field="14" count="1" selected="0">
            <x v="4"/>
          </reference>
        </references>
      </pivotArea>
    </chartFormat>
    <chartFormat chart="23" format="58">
      <pivotArea type="data" outline="0" fieldPosition="0">
        <references count="3">
          <reference field="4294967294" count="1" selected="0">
            <x v="0"/>
          </reference>
          <reference field="13" count="1" selected="0">
            <x v="4"/>
          </reference>
          <reference field="14" count="1" selected="0">
            <x v="4"/>
          </reference>
        </references>
      </pivotArea>
    </chartFormat>
    <chartFormat chart="23" format="59">
      <pivotArea type="data" outline="0" fieldPosition="0">
        <references count="3">
          <reference field="4294967294" count="1" selected="0">
            <x v="0"/>
          </reference>
          <reference field="13" count="1" selected="0">
            <x v="1"/>
          </reference>
          <reference field="14" count="1" selected="0">
            <x v="5"/>
          </reference>
        </references>
      </pivotArea>
    </chartFormat>
    <chartFormat chart="23" format="60">
      <pivotArea type="data" outline="0" fieldPosition="0">
        <references count="3">
          <reference field="4294967294" count="1" selected="0">
            <x v="0"/>
          </reference>
          <reference field="13" count="1" selected="0">
            <x v="2"/>
          </reference>
          <reference field="14" count="1" selected="0">
            <x v="5"/>
          </reference>
        </references>
      </pivotArea>
    </chartFormat>
    <chartFormat chart="23" format="61">
      <pivotArea type="data" outline="0" fieldPosition="0">
        <references count="3">
          <reference field="4294967294" count="1" selected="0">
            <x v="0"/>
          </reference>
          <reference field="13" count="1" selected="0">
            <x v="3"/>
          </reference>
          <reference field="14" count="1" selected="0">
            <x v="5"/>
          </reference>
        </references>
      </pivotArea>
    </chartFormat>
    <chartFormat chart="23" format="62">
      <pivotArea type="data" outline="0" fieldPosition="0">
        <references count="3">
          <reference field="4294967294" count="1" selected="0">
            <x v="0"/>
          </reference>
          <reference field="13" count="1" selected="0">
            <x v="4"/>
          </reference>
          <reference field="14" count="1" selected="0">
            <x v="5"/>
          </reference>
        </references>
      </pivotArea>
    </chartFormat>
    <chartFormat chart="23" format="63">
      <pivotArea type="data" outline="0" fieldPosition="0">
        <references count="2">
          <reference field="4294967294" count="1" selected="0">
            <x v="0"/>
          </reference>
          <reference field="14"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236D5C6-14F6-43D3-B22A-F4603331B7F3}"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
  <location ref="A3:G16" firstHeaderRow="1" firstDataRow="2" firstDataCol="2"/>
  <pivotFields count="18">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axis="axisRow"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sd="0" x="0"/>
        <item sd="0" x="1"/>
        <item sd="0" x="2"/>
        <item sd="0" x="3"/>
        <item sd="0" x="4"/>
        <item sd="0" x="5"/>
      </items>
    </pivotField>
    <pivotField axis="axisCol" compact="0" outline="0" showAll="0" defaultSubtotal="0">
      <items count="8">
        <item sd="0" x="0"/>
        <item sd="0" x="1"/>
        <item sd="0" x="2"/>
        <item sd="0" x="3"/>
        <item sd="0" x="4"/>
        <item sd="0" x="5"/>
        <item h="1" sd="0" x="6"/>
        <item sd="0" x="7"/>
      </items>
    </pivotField>
    <pivotField dataField="1"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4"/>
    <field x="5"/>
  </rowFields>
  <rowItems count="12">
    <i>
      <x/>
      <x v="3"/>
    </i>
    <i r="1">
      <x v="4"/>
    </i>
    <i r="1">
      <x v="8"/>
    </i>
    <i r="1">
      <x v="9"/>
    </i>
    <i>
      <x v="1"/>
      <x v="1"/>
    </i>
    <i r="1">
      <x v="2"/>
    </i>
    <i r="1">
      <x v="10"/>
    </i>
    <i r="1">
      <x v="11"/>
    </i>
    <i>
      <x v="2"/>
      <x/>
    </i>
    <i r="1">
      <x v="5"/>
    </i>
    <i r="1">
      <x v="6"/>
    </i>
    <i r="1">
      <x v="7"/>
    </i>
  </rowItems>
  <colFields count="1">
    <field x="14"/>
  </colFields>
  <colItems count="5">
    <i>
      <x v="1"/>
    </i>
    <i>
      <x v="2"/>
    </i>
    <i>
      <x v="3"/>
    </i>
    <i>
      <x v="4"/>
    </i>
    <i>
      <x v="5"/>
    </i>
  </colItems>
  <dataFields count="1">
    <dataField name="Sum of Profit Margin" fld="15" baseField="0" baseItem="0"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G16" firstHeaderRow="1" firstDataRow="2" firstDataCol="2"/>
  <pivotFields count="18">
    <pivotField compact="0" outline="0" showAll="0" defaultSubtotal="0"/>
    <pivotField compact="0" outline="0" showAll="0" defaultSubtotal="0"/>
    <pivotField dataField="1" compact="0" outline="0" showAll="0" defaultSubtotal="0"/>
    <pivotField compact="0" outline="0" showAll="0" defaultSubtotal="0"/>
    <pivotField axis="axisRow" compact="0" outline="0" showAll="0" defaultSubtotal="0">
      <items count="3">
        <item x="0"/>
        <item x="2"/>
        <item x="1"/>
      </items>
    </pivotField>
    <pivotField axis="axisRow"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sd="0" x="0"/>
        <item sd="0" x="1"/>
        <item sd="0" x="2"/>
        <item sd="0" x="3"/>
        <item sd="0" x="4"/>
        <item sd="0" x="5"/>
      </items>
    </pivotField>
    <pivotField axis="axisCol" compact="0" outline="0" showAll="0" defaultSubtotal="0">
      <items count="8">
        <item sd="0" x="0"/>
        <item sd="0" x="1"/>
        <item sd="0" x="2"/>
        <item sd="0" x="3"/>
        <item sd="0" x="4"/>
        <item sd="0" x="5"/>
        <item h="1"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4"/>
    <field x="5"/>
  </rowFields>
  <rowItems count="12">
    <i>
      <x/>
      <x v="3"/>
    </i>
    <i r="1">
      <x v="4"/>
    </i>
    <i r="1">
      <x v="8"/>
    </i>
    <i r="1">
      <x v="9"/>
    </i>
    <i>
      <x v="1"/>
      <x v="1"/>
    </i>
    <i r="1">
      <x v="2"/>
    </i>
    <i r="1">
      <x v="10"/>
    </i>
    <i r="1">
      <x v="11"/>
    </i>
    <i>
      <x v="2"/>
      <x/>
    </i>
    <i r="1">
      <x v="5"/>
    </i>
    <i r="1">
      <x v="6"/>
    </i>
    <i r="1">
      <x v="7"/>
    </i>
  </rowItems>
  <colFields count="1">
    <field x="14"/>
  </colFields>
  <colItems count="5">
    <i>
      <x v="1"/>
    </i>
    <i>
      <x v="2"/>
    </i>
    <i>
      <x v="3"/>
    </i>
    <i>
      <x v="4"/>
    </i>
    <i>
      <x v="5"/>
    </i>
  </colItems>
  <dataFields count="1">
    <dataField name="Sum of Profit" fld="2" showDataAs="percentDiff" baseField="14" baseItem="1048828" numFmtId="10"/>
  </dataFields>
  <conditionalFormats count="1">
    <conditionalFormat priority="1">
      <pivotAreas count="1">
        <pivotArea type="data" outline="0" collapsedLevelsAreSubtotals="1" fieldPosition="0">
          <references count="2">
            <reference field="4294967294" count="1" selected="0">
              <x v="0"/>
            </reference>
            <reference field="14" count="4" selected="0">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275821-09C2-4936-90FD-D13225CEBF40}"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6:A7" firstHeaderRow="1" firstDataRow="1" firstDataCol="0"/>
  <pivotFields count="18">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items count="3">
        <item x="0"/>
        <item x="2"/>
        <item x="1"/>
      </items>
    </pivotField>
    <pivotField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3"/>
        <item x="0"/>
        <item x="1"/>
        <item x="2"/>
        <item x="5"/>
        <item x="4"/>
      </items>
    </pivotField>
    <pivotField compact="0" outline="0" showAll="0" defaultSubtotal="0"/>
    <pivotField compact="0" outline="0" showAll="0" defaultSubtotal="0"/>
    <pivotField compact="0" outline="0" subtotalTop="0" showAll="0" defaultSubtotal="0">
      <items count="12">
        <item x="8"/>
        <item x="7"/>
        <item x="6"/>
        <item x="11"/>
        <item x="3"/>
        <item x="0"/>
        <item x="2"/>
        <item x="9"/>
        <item x="10"/>
        <item x="4"/>
        <item x="5"/>
        <item x="1"/>
      </items>
    </pivotField>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Items count="1">
    <i/>
  </colItems>
  <dataFields count="1">
    <dataField name="Total Profit" fld="2" baseField="0" baseItem="1" numFmtId="165"/>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9BB929-85E6-4A62-9931-44762452CCC8}"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A4" firstHeaderRow="1" firstDataRow="1" firstDataCol="0"/>
  <pivotFields count="18">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3"/>
        <item x="0"/>
        <item x="1"/>
        <item x="2"/>
        <item x="5"/>
        <item x="4"/>
      </items>
    </pivotField>
    <pivotField compact="0" outline="0" showAll="0" defaultSubtotal="0"/>
    <pivotField compact="0" outline="0" showAll="0" defaultSubtotal="0"/>
    <pivotField compact="0" outline="0" subtotalTop="0" showAll="0" defaultSubtotal="0">
      <items count="12">
        <item x="8"/>
        <item x="7"/>
        <item x="6"/>
        <item x="11"/>
        <item x="3"/>
        <item x="0"/>
        <item x="2"/>
        <item x="9"/>
        <item x="10"/>
        <item x="4"/>
        <item x="5"/>
        <item x="1"/>
      </items>
    </pivotField>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Items count="1">
    <i/>
  </colItems>
  <dataFields count="1">
    <dataField name="Total Sales" fld="1" baseField="0" baseItem="1" numFmtId="165"/>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6C64BB-19B3-4CAF-87C3-8D7CA16BFF03}"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12:A13" firstHeaderRow="1" firstDataRow="1" firstDataCol="0"/>
  <pivotFields count="18">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3"/>
        <item x="0"/>
        <item x="1"/>
        <item x="2"/>
        <item x="5"/>
        <item x="4"/>
      </items>
    </pivotField>
    <pivotField compact="0" outline="0" showAll="0" defaultSubtotal="0"/>
    <pivotField compact="0" outline="0" showAll="0" defaultSubtotal="0"/>
    <pivotField compact="0" outline="0" subtotalTop="0" showAll="0" defaultSubtotal="0">
      <items count="12">
        <item x="8"/>
        <item x="7"/>
        <item x="6"/>
        <item x="11"/>
        <item x="3"/>
        <item x="0"/>
        <item x="2"/>
        <item x="9"/>
        <item x="10"/>
        <item x="4"/>
        <item x="5"/>
        <item x="1"/>
      </items>
    </pivotField>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Items count="1">
    <i/>
  </colItems>
  <dataFields count="1">
    <dataField name="Average Sales Value" fld="1" subtotal="average" baseField="0" baseItem="1" numFmtId="165"/>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2D4286-20A2-4E71-92EF-16D9F4A292F7}"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8">
  <location ref="A3:F10" firstHeaderRow="1" firstDataRow="2" firstDataCol="1"/>
  <pivotFields count="18">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sortType="ascending" defaultSubtotal="0">
      <items count="6">
        <item x="3"/>
        <item x="0"/>
        <item x="1"/>
        <item x="2"/>
        <item x="5"/>
        <item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ubtotalTop="0" showAll="0" defaultSubtotal="0"/>
    <pivotField compact="0" outline="0" showAll="0" defaultSubtotal="0">
      <items count="6">
        <item sd="0" x="0"/>
        <item sd="0" x="1"/>
        <item sd="0" x="2"/>
        <item sd="0" x="3"/>
        <item sd="0" x="4"/>
        <item sd="0" x="5"/>
      </items>
    </pivotField>
    <pivotField axis="axisCol" compact="0" outline="0" showAll="0" defaultSubtotal="0">
      <items count="8">
        <item sd="0" x="0"/>
        <item sd="0" x="1"/>
        <item sd="0" x="2"/>
        <item sd="0" x="3"/>
        <item sd="0" x="4"/>
        <item sd="0" x="5"/>
        <item h="1"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9"/>
  </rowFields>
  <rowItems count="6">
    <i>
      <x v="4"/>
    </i>
    <i>
      <x/>
    </i>
    <i>
      <x v="3"/>
    </i>
    <i>
      <x v="5"/>
    </i>
    <i>
      <x v="2"/>
    </i>
    <i>
      <x v="1"/>
    </i>
  </rowItems>
  <colFields count="1">
    <field x="14"/>
  </colFields>
  <colItems count="5">
    <i>
      <x v="1"/>
    </i>
    <i>
      <x v="2"/>
    </i>
    <i>
      <x v="3"/>
    </i>
    <i>
      <x v="4"/>
    </i>
    <i>
      <x v="5"/>
    </i>
  </colItems>
  <dataFields count="1">
    <dataField name="Average of Amount" fld="1" subtotal="average" baseField="9" baseItem="4" numFmtId="164"/>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37">
    <chartFormat chart="6" format="33" series="1">
      <pivotArea type="data" outline="0" fieldPosition="0">
        <references count="1">
          <reference field="4294967294" count="1" selected="0">
            <x v="0"/>
          </reference>
        </references>
      </pivotArea>
    </chartFormat>
    <chartFormat chart="6" format="34" series="1">
      <pivotArea type="data" outline="0" fieldPosition="0">
        <references count="2">
          <reference field="4294967294" count="1" selected="0">
            <x v="0"/>
          </reference>
          <reference field="14" count="1" selected="0">
            <x v="2"/>
          </reference>
        </references>
      </pivotArea>
    </chartFormat>
    <chartFormat chart="6" format="35" series="1">
      <pivotArea type="data" outline="0" fieldPosition="0">
        <references count="2">
          <reference field="4294967294" count="1" selected="0">
            <x v="0"/>
          </reference>
          <reference field="14" count="1" selected="0">
            <x v="3"/>
          </reference>
        </references>
      </pivotArea>
    </chartFormat>
    <chartFormat chart="6" format="36" series="1">
      <pivotArea type="data" outline="0" fieldPosition="0">
        <references count="2">
          <reference field="4294967294" count="1" selected="0">
            <x v="0"/>
          </reference>
          <reference field="14" count="1" selected="0">
            <x v="4"/>
          </reference>
        </references>
      </pivotArea>
    </chartFormat>
    <chartFormat chart="6" format="37" series="1">
      <pivotArea type="data" outline="0" fieldPosition="0">
        <references count="2">
          <reference field="4294967294" count="1" selected="0">
            <x v="0"/>
          </reference>
          <reference field="14" count="1" selected="0">
            <x v="5"/>
          </reference>
        </references>
      </pivotArea>
    </chartFormat>
    <chartFormat chart="6" format="38" series="1">
      <pivotArea type="data" outline="0" fieldPosition="0">
        <references count="2">
          <reference field="4294967294" count="1" selected="0">
            <x v="0"/>
          </reference>
          <reference field="9" count="1" selected="0">
            <x v="1"/>
          </reference>
        </references>
      </pivotArea>
    </chartFormat>
    <chartFormat chart="6" format="39" series="1">
      <pivotArea type="data" outline="0" fieldPosition="0">
        <references count="2">
          <reference field="4294967294" count="1" selected="0">
            <x v="0"/>
          </reference>
          <reference field="14" count="1" selected="0">
            <x v="1"/>
          </reference>
        </references>
      </pivotArea>
    </chartFormat>
    <chartFormat chart="12" format="0" series="1">
      <pivotArea type="data" outline="0" fieldPosition="0">
        <references count="2">
          <reference field="4294967294" count="1" selected="0">
            <x v="0"/>
          </reference>
          <reference field="14" count="1" selected="0">
            <x v="1"/>
          </reference>
        </references>
      </pivotArea>
    </chartFormat>
    <chartFormat chart="12" format="1" series="1">
      <pivotArea type="data" outline="0" fieldPosition="0">
        <references count="2">
          <reference field="4294967294" count="1" selected="0">
            <x v="0"/>
          </reference>
          <reference field="14" count="1" selected="0">
            <x v="2"/>
          </reference>
        </references>
      </pivotArea>
    </chartFormat>
    <chartFormat chart="12" format="2" series="1">
      <pivotArea type="data" outline="0" fieldPosition="0">
        <references count="2">
          <reference field="4294967294" count="1" selected="0">
            <x v="0"/>
          </reference>
          <reference field="14" count="1" selected="0">
            <x v="3"/>
          </reference>
        </references>
      </pivotArea>
    </chartFormat>
    <chartFormat chart="12" format="3" series="1">
      <pivotArea type="data" outline="0" fieldPosition="0">
        <references count="2">
          <reference field="4294967294" count="1" selected="0">
            <x v="0"/>
          </reference>
          <reference field="14" count="1" selected="0">
            <x v="4"/>
          </reference>
        </references>
      </pivotArea>
    </chartFormat>
    <chartFormat chart="12" format="4" series="1">
      <pivotArea type="data" outline="0" fieldPosition="0">
        <references count="2">
          <reference field="4294967294" count="1" selected="0">
            <x v="0"/>
          </reference>
          <reference field="14" count="1" selected="0">
            <x v="5"/>
          </reference>
        </references>
      </pivotArea>
    </chartFormat>
    <chartFormat chart="12" format="5">
      <pivotArea type="data" outline="0" fieldPosition="0">
        <references count="3">
          <reference field="4294967294" count="1" selected="0">
            <x v="0"/>
          </reference>
          <reference field="9" count="1" selected="0">
            <x v="4"/>
          </reference>
          <reference field="14" count="1" selected="0">
            <x v="2"/>
          </reference>
        </references>
      </pivotArea>
    </chartFormat>
    <chartFormat chart="12" format="6">
      <pivotArea type="data" outline="0" fieldPosition="0">
        <references count="3">
          <reference field="4294967294" count="1" selected="0">
            <x v="0"/>
          </reference>
          <reference field="9" count="1" selected="0">
            <x v="4"/>
          </reference>
          <reference field="14" count="1" selected="0">
            <x v="1"/>
          </reference>
        </references>
      </pivotArea>
    </chartFormat>
    <chartFormat chart="12" format="7">
      <pivotArea type="data" outline="0" fieldPosition="0">
        <references count="3">
          <reference field="4294967294" count="1" selected="0">
            <x v="0"/>
          </reference>
          <reference field="9" count="1" selected="0">
            <x v="4"/>
          </reference>
          <reference field="14" count="1" selected="0">
            <x v="3"/>
          </reference>
        </references>
      </pivotArea>
    </chartFormat>
    <chartFormat chart="12" format="8">
      <pivotArea type="data" outline="0" fieldPosition="0">
        <references count="3">
          <reference field="4294967294" count="1" selected="0">
            <x v="0"/>
          </reference>
          <reference field="9" count="1" selected="0">
            <x v="4"/>
          </reference>
          <reference field="14" count="1" selected="0">
            <x v="5"/>
          </reference>
        </references>
      </pivotArea>
    </chartFormat>
    <chartFormat chart="16" format="9" series="1">
      <pivotArea type="data" outline="0" fieldPosition="0">
        <references count="2">
          <reference field="4294967294" count="1" selected="0">
            <x v="0"/>
          </reference>
          <reference field="14" count="1" selected="0">
            <x v="1"/>
          </reference>
        </references>
      </pivotArea>
    </chartFormat>
    <chartFormat chart="16" format="10">
      <pivotArea type="data" outline="0" fieldPosition="0">
        <references count="3">
          <reference field="4294967294" count="1" selected="0">
            <x v="0"/>
          </reference>
          <reference field="9" count="1" selected="0">
            <x v="4"/>
          </reference>
          <reference field="14" count="1" selected="0">
            <x v="1"/>
          </reference>
        </references>
      </pivotArea>
    </chartFormat>
    <chartFormat chart="16" format="11" series="1">
      <pivotArea type="data" outline="0" fieldPosition="0">
        <references count="2">
          <reference field="4294967294" count="1" selected="0">
            <x v="0"/>
          </reference>
          <reference field="14" count="1" selected="0">
            <x v="2"/>
          </reference>
        </references>
      </pivotArea>
    </chartFormat>
    <chartFormat chart="16" format="12">
      <pivotArea type="data" outline="0" fieldPosition="0">
        <references count="3">
          <reference field="4294967294" count="1" selected="0">
            <x v="0"/>
          </reference>
          <reference field="9" count="1" selected="0">
            <x v="4"/>
          </reference>
          <reference field="14" count="1" selected="0">
            <x v="2"/>
          </reference>
        </references>
      </pivotArea>
    </chartFormat>
    <chartFormat chart="16" format="13" series="1">
      <pivotArea type="data" outline="0" fieldPosition="0">
        <references count="2">
          <reference field="4294967294" count="1" selected="0">
            <x v="0"/>
          </reference>
          <reference field="14" count="1" selected="0">
            <x v="3"/>
          </reference>
        </references>
      </pivotArea>
    </chartFormat>
    <chartFormat chart="16" format="14">
      <pivotArea type="data" outline="0" fieldPosition="0">
        <references count="3">
          <reference field="4294967294" count="1" selected="0">
            <x v="0"/>
          </reference>
          <reference field="9" count="1" selected="0">
            <x v="4"/>
          </reference>
          <reference field="14" count="1" selected="0">
            <x v="3"/>
          </reference>
        </references>
      </pivotArea>
    </chartFormat>
    <chartFormat chart="16" format="15" series="1">
      <pivotArea type="data" outline="0" fieldPosition="0">
        <references count="2">
          <reference field="4294967294" count="1" selected="0">
            <x v="0"/>
          </reference>
          <reference field="14" count="1" selected="0">
            <x v="4"/>
          </reference>
        </references>
      </pivotArea>
    </chartFormat>
    <chartFormat chart="16" format="16" series="1">
      <pivotArea type="data" outline="0" fieldPosition="0">
        <references count="2">
          <reference field="4294967294" count="1" selected="0">
            <x v="0"/>
          </reference>
          <reference field="14" count="1" selected="0">
            <x v="5"/>
          </reference>
        </references>
      </pivotArea>
    </chartFormat>
    <chartFormat chart="16" format="17">
      <pivotArea type="data" outline="0" fieldPosition="0">
        <references count="3">
          <reference field="4294967294" count="1" selected="0">
            <x v="0"/>
          </reference>
          <reference field="9" count="1" selected="0">
            <x v="4"/>
          </reference>
          <reference field="14" count="1" selected="0">
            <x v="5"/>
          </reference>
        </references>
      </pivotArea>
    </chartFormat>
    <chartFormat chart="17" format="18" series="1">
      <pivotArea type="data" outline="0" fieldPosition="0">
        <references count="2">
          <reference field="4294967294" count="1" selected="0">
            <x v="0"/>
          </reference>
          <reference field="14" count="1" selected="0">
            <x v="1"/>
          </reference>
        </references>
      </pivotArea>
    </chartFormat>
    <chartFormat chart="17" format="19">
      <pivotArea type="data" outline="0" fieldPosition="0">
        <references count="3">
          <reference field="4294967294" count="1" selected="0">
            <x v="0"/>
          </reference>
          <reference field="9" count="1" selected="0">
            <x v="4"/>
          </reference>
          <reference field="14" count="1" selected="0">
            <x v="1"/>
          </reference>
        </references>
      </pivotArea>
    </chartFormat>
    <chartFormat chart="17" format="20" series="1">
      <pivotArea type="data" outline="0" fieldPosition="0">
        <references count="2">
          <reference field="4294967294" count="1" selected="0">
            <x v="0"/>
          </reference>
          <reference field="14" count="1" selected="0">
            <x v="2"/>
          </reference>
        </references>
      </pivotArea>
    </chartFormat>
    <chartFormat chart="17" format="21">
      <pivotArea type="data" outline="0" fieldPosition="0">
        <references count="3">
          <reference field="4294967294" count="1" selected="0">
            <x v="0"/>
          </reference>
          <reference field="9" count="1" selected="0">
            <x v="4"/>
          </reference>
          <reference field="14" count="1" selected="0">
            <x v="2"/>
          </reference>
        </references>
      </pivotArea>
    </chartFormat>
    <chartFormat chart="17" format="22" series="1">
      <pivotArea type="data" outline="0" fieldPosition="0">
        <references count="2">
          <reference field="4294967294" count="1" selected="0">
            <x v="0"/>
          </reference>
          <reference field="14" count="1" selected="0">
            <x v="3"/>
          </reference>
        </references>
      </pivotArea>
    </chartFormat>
    <chartFormat chart="17" format="23">
      <pivotArea type="data" outline="0" fieldPosition="0">
        <references count="3">
          <reference field="4294967294" count="1" selected="0">
            <x v="0"/>
          </reference>
          <reference field="9" count="1" selected="0">
            <x v="4"/>
          </reference>
          <reference field="14" count="1" selected="0">
            <x v="3"/>
          </reference>
        </references>
      </pivotArea>
    </chartFormat>
    <chartFormat chart="17" format="24" series="1">
      <pivotArea type="data" outline="0" fieldPosition="0">
        <references count="2">
          <reference field="4294967294" count="1" selected="0">
            <x v="0"/>
          </reference>
          <reference field="14" count="1" selected="0">
            <x v="4"/>
          </reference>
        </references>
      </pivotArea>
    </chartFormat>
    <chartFormat chart="17" format="25" series="1">
      <pivotArea type="data" outline="0" fieldPosition="0">
        <references count="2">
          <reference field="4294967294" count="1" selected="0">
            <x v="0"/>
          </reference>
          <reference field="14" count="1" selected="0">
            <x v="5"/>
          </reference>
        </references>
      </pivotArea>
    </chartFormat>
    <chartFormat chart="17" format="26">
      <pivotArea type="data" outline="0" fieldPosition="0">
        <references count="3">
          <reference field="4294967294" count="1" selected="0">
            <x v="0"/>
          </reference>
          <reference field="9" count="1" selected="0">
            <x v="4"/>
          </reference>
          <reference field="14" count="1" selected="0">
            <x v="5"/>
          </reference>
        </references>
      </pivotArea>
    </chartFormat>
    <chartFormat chart="12" format="9">
      <pivotArea type="data" outline="0" fieldPosition="0">
        <references count="3">
          <reference field="4294967294" count="1" selected="0">
            <x v="0"/>
          </reference>
          <reference field="9" count="1" selected="0">
            <x v="4"/>
          </reference>
          <reference field="14" count="1" selected="0">
            <x v="4"/>
          </reference>
        </references>
      </pivotArea>
    </chartFormat>
    <chartFormat chart="12" format="10">
      <pivotArea type="data" outline="0" fieldPosition="0">
        <references count="3">
          <reference field="4294967294" count="1" selected="0">
            <x v="0"/>
          </reference>
          <reference field="9" count="1" selected="0">
            <x v="0"/>
          </reference>
          <reference field="14" count="1" selected="0">
            <x v="2"/>
          </reference>
        </references>
      </pivotArea>
    </chartFormat>
    <chartFormat chart="12" format="11">
      <pivotArea type="data" outline="0" fieldPosition="0">
        <references count="3">
          <reference field="4294967294" count="1" selected="0">
            <x v="0"/>
          </reference>
          <reference field="9"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B50CDD-395D-4ED2-BDFA-5C80B523260C}"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7">
  <location ref="A3:B8" firstHeaderRow="1" firstDataRow="1" firstDataCol="1"/>
  <pivotFields count="18">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items count="12">
        <item x="9"/>
        <item x="11"/>
        <item x="5"/>
        <item x="0"/>
        <item x="3"/>
        <item x="6"/>
        <item x="8"/>
        <item x="2"/>
        <item x="10"/>
        <item x="1"/>
        <item x="7"/>
        <item x="4"/>
      </items>
    </pivotField>
    <pivotField axis="axisRow" compact="0" outline="0" showAll="0" defaultSubtotal="0">
      <items count="5">
        <item x="4"/>
        <item x="3"/>
        <item x="1"/>
        <item x="2"/>
        <item x="0"/>
      </items>
    </pivotField>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6">
        <item x="3"/>
        <item x="0"/>
        <item x="1"/>
        <item x="2"/>
        <item x="5"/>
        <item x="4"/>
      </items>
    </pivotField>
    <pivotField compact="0" outline="0" showAll="0" defaultSubtotal="0"/>
    <pivotField compact="0" outline="0" showAll="0" defaultSubtotal="0"/>
    <pivotField compact="0" outline="0" subtotalTop="0" showAll="0" defaultSubtotal="0">
      <items count="12">
        <item x="8"/>
        <item x="7"/>
        <item x="6"/>
        <item x="11"/>
        <item x="3"/>
        <item x="0"/>
        <item x="2"/>
        <item x="9"/>
        <item x="10"/>
        <item x="4"/>
        <item x="5"/>
        <item x="1"/>
      </items>
    </pivotField>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6"/>
  </rowFields>
  <rowItems count="5">
    <i>
      <x/>
    </i>
    <i>
      <x v="1"/>
    </i>
    <i>
      <x v="2"/>
    </i>
    <i>
      <x v="3"/>
    </i>
    <i>
      <x v="4"/>
    </i>
  </rowItems>
  <colItems count="1">
    <i/>
  </colItems>
  <dataFields count="1">
    <dataField name="Count of Order ID" fld="0" subtotal="count" showDataAs="percentOfCol" baseField="0" baseItem="0" numFmtId="10"/>
  </dataFields>
  <formats count="1">
    <format dxfId="5">
      <pivotArea outline="0" fieldPosition="0">
        <references count="1">
          <reference field="6" count="1" selected="0">
            <x v="0"/>
          </reference>
        </references>
      </pivotArea>
    </format>
  </formats>
  <chartFormats count="19">
    <chartFormat chart="5" format="39" series="1">
      <pivotArea type="data" outline="0" fieldPosition="0">
        <references count="1">
          <reference field="4294967294" count="1" selected="0">
            <x v="0"/>
          </reference>
        </references>
      </pivotArea>
    </chartFormat>
    <chartFormat chart="14" format="49" series="1">
      <pivotArea type="data" outline="0" fieldPosition="0">
        <references count="1">
          <reference field="4294967294" count="1" selected="0">
            <x v="0"/>
          </reference>
        </references>
      </pivotArea>
    </chartFormat>
    <chartFormat chart="15" format="40" series="1">
      <pivotArea type="data" outline="0" fieldPosition="0">
        <references count="1">
          <reference field="4294967294" count="1" selected="0">
            <x v="0"/>
          </reference>
        </references>
      </pivotArea>
    </chartFormat>
    <chartFormat chart="15" format="41">
      <pivotArea type="data" outline="0" fieldPosition="0">
        <references count="2">
          <reference field="4294967294" count="1" selected="0">
            <x v="0"/>
          </reference>
          <reference field="6" count="1" selected="0">
            <x v="0"/>
          </reference>
        </references>
      </pivotArea>
    </chartFormat>
    <chartFormat chart="15" format="42">
      <pivotArea type="data" outline="0" fieldPosition="0">
        <references count="2">
          <reference field="4294967294" count="1" selected="0">
            <x v="0"/>
          </reference>
          <reference field="6" count="1" selected="0">
            <x v="1"/>
          </reference>
        </references>
      </pivotArea>
    </chartFormat>
    <chartFormat chart="15" format="43">
      <pivotArea type="data" outline="0" fieldPosition="0">
        <references count="2">
          <reference field="4294967294" count="1" selected="0">
            <x v="0"/>
          </reference>
          <reference field="6" count="1" selected="0">
            <x v="2"/>
          </reference>
        </references>
      </pivotArea>
    </chartFormat>
    <chartFormat chart="15" format="44">
      <pivotArea type="data" outline="0" fieldPosition="0">
        <references count="2">
          <reference field="4294967294" count="1" selected="0">
            <x v="0"/>
          </reference>
          <reference field="6" count="1" selected="0">
            <x v="3"/>
          </reference>
        </references>
      </pivotArea>
    </chartFormat>
    <chartFormat chart="15" format="45">
      <pivotArea type="data" outline="0" fieldPosition="0">
        <references count="2">
          <reference field="4294967294" count="1" selected="0">
            <x v="0"/>
          </reference>
          <reference field="6" count="1" selected="0">
            <x v="4"/>
          </reference>
        </references>
      </pivotArea>
    </chartFormat>
    <chartFormat chart="16" format="46" series="1">
      <pivotArea type="data" outline="0" fieldPosition="0">
        <references count="1">
          <reference field="4294967294" count="1" selected="0">
            <x v="0"/>
          </reference>
        </references>
      </pivotArea>
    </chartFormat>
    <chartFormat chart="16" format="47">
      <pivotArea type="data" outline="0" fieldPosition="0">
        <references count="2">
          <reference field="4294967294" count="1" selected="0">
            <x v="0"/>
          </reference>
          <reference field="6" count="1" selected="0">
            <x v="0"/>
          </reference>
        </references>
      </pivotArea>
    </chartFormat>
    <chartFormat chart="16" format="48">
      <pivotArea type="data" outline="0" fieldPosition="0">
        <references count="2">
          <reference field="4294967294" count="1" selected="0">
            <x v="0"/>
          </reference>
          <reference field="6" count="1" selected="0">
            <x v="1"/>
          </reference>
        </references>
      </pivotArea>
    </chartFormat>
    <chartFormat chart="16" format="49">
      <pivotArea type="data" outline="0" fieldPosition="0">
        <references count="2">
          <reference field="4294967294" count="1" selected="0">
            <x v="0"/>
          </reference>
          <reference field="6" count="1" selected="0">
            <x v="2"/>
          </reference>
        </references>
      </pivotArea>
    </chartFormat>
    <chartFormat chart="16" format="50">
      <pivotArea type="data" outline="0" fieldPosition="0">
        <references count="2">
          <reference field="4294967294" count="1" selected="0">
            <x v="0"/>
          </reference>
          <reference field="6" count="1" selected="0">
            <x v="3"/>
          </reference>
        </references>
      </pivotArea>
    </chartFormat>
    <chartFormat chart="16" format="51">
      <pivotArea type="data" outline="0" fieldPosition="0">
        <references count="2">
          <reference field="4294967294" count="1" selected="0">
            <x v="0"/>
          </reference>
          <reference field="6" count="1" selected="0">
            <x v="4"/>
          </reference>
        </references>
      </pivotArea>
    </chartFormat>
    <chartFormat chart="5" format="40">
      <pivotArea type="data" outline="0" fieldPosition="0">
        <references count="2">
          <reference field="4294967294" count="1" selected="0">
            <x v="0"/>
          </reference>
          <reference field="6" count="1" selected="0">
            <x v="0"/>
          </reference>
        </references>
      </pivotArea>
    </chartFormat>
    <chartFormat chart="5" format="41">
      <pivotArea type="data" outline="0" fieldPosition="0">
        <references count="2">
          <reference field="4294967294" count="1" selected="0">
            <x v="0"/>
          </reference>
          <reference field="6" count="1" selected="0">
            <x v="1"/>
          </reference>
        </references>
      </pivotArea>
    </chartFormat>
    <chartFormat chart="5" format="42">
      <pivotArea type="data" outline="0" fieldPosition="0">
        <references count="2">
          <reference field="4294967294" count="1" selected="0">
            <x v="0"/>
          </reference>
          <reference field="6" count="1" selected="0">
            <x v="2"/>
          </reference>
        </references>
      </pivotArea>
    </chartFormat>
    <chartFormat chart="5" format="43">
      <pivotArea type="data" outline="0" fieldPosition="0">
        <references count="2">
          <reference field="4294967294" count="1" selected="0">
            <x v="0"/>
          </reference>
          <reference field="6" count="1" selected="0">
            <x v="3"/>
          </reference>
        </references>
      </pivotArea>
    </chartFormat>
    <chartFormat chart="5" format="44">
      <pivotArea type="data" outline="0" fieldPosition="0">
        <references count="2">
          <reference field="4294967294" count="1" selected="0">
            <x v="0"/>
          </reference>
          <reference field="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07F860-8A56-48EA-93ED-8493D679FBFE}"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A19:B29" firstHeaderRow="1" firstDataRow="1" firstDataCol="1"/>
  <pivotFields count="18">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axis="axisRow" compact="0" outline="0" showAll="0" measureFilter="1" sortType="ascending" defaultSubtotal="0">
      <items count="802">
        <item x="727"/>
        <item x="418"/>
        <item x="289"/>
        <item x="754"/>
        <item x="220"/>
        <item x="75"/>
        <item x="461"/>
        <item x="374"/>
        <item x="205"/>
        <item x="721"/>
        <item x="338"/>
        <item x="525"/>
        <item x="16"/>
        <item x="111"/>
        <item x="379"/>
        <item x="333"/>
        <item x="588"/>
        <item x="622"/>
        <item x="232"/>
        <item x="215"/>
        <item x="632"/>
        <item x="580"/>
        <item x="723"/>
        <item x="778"/>
        <item x="610"/>
        <item x="161"/>
        <item x="148"/>
        <item x="397"/>
        <item x="76"/>
        <item x="733"/>
        <item x="674"/>
        <item x="207"/>
        <item x="101"/>
        <item x="776"/>
        <item x="801"/>
        <item x="41"/>
        <item x="789"/>
        <item x="422"/>
        <item x="231"/>
        <item x="213"/>
        <item x="328"/>
        <item x="604"/>
        <item x="337"/>
        <item x="206"/>
        <item x="350"/>
        <item x="493"/>
        <item x="735"/>
        <item x="664"/>
        <item x="689"/>
        <item x="519"/>
        <item x="196"/>
        <item x="106"/>
        <item x="444"/>
        <item x="239"/>
        <item x="66"/>
        <item x="265"/>
        <item x="698"/>
        <item x="777"/>
        <item x="211"/>
        <item x="535"/>
        <item x="204"/>
        <item x="526"/>
        <item x="516"/>
        <item x="772"/>
        <item x="362"/>
        <item x="746"/>
        <item x="377"/>
        <item x="30"/>
        <item x="675"/>
        <item x="274"/>
        <item x="583"/>
        <item x="27"/>
        <item x="469"/>
        <item x="471"/>
        <item x="159"/>
        <item x="60"/>
        <item x="194"/>
        <item x="247"/>
        <item x="707"/>
        <item x="351"/>
        <item x="457"/>
        <item x="152"/>
        <item x="738"/>
        <item x="508"/>
        <item x="532"/>
        <item x="83"/>
        <item x="366"/>
        <item x="219"/>
        <item x="569"/>
        <item x="335"/>
        <item x="506"/>
        <item x="327"/>
        <item x="69"/>
        <item x="744"/>
        <item x="183"/>
        <item x="195"/>
        <item x="59"/>
        <item x="46"/>
        <item x="701"/>
        <item x="591"/>
        <item x="352"/>
        <item x="527"/>
        <item x="786"/>
        <item x="600"/>
        <item x="685"/>
        <item x="673"/>
        <item x="252"/>
        <item x="61"/>
        <item x="798"/>
        <item x="128"/>
        <item x="225"/>
        <item x="286"/>
        <item x="718"/>
        <item x="531"/>
        <item x="629"/>
        <item x="790"/>
        <item x="432"/>
        <item x="165"/>
        <item x="709"/>
        <item x="714"/>
        <item x="420"/>
        <item x="23"/>
        <item x="132"/>
        <item x="645"/>
        <item x="353"/>
        <item x="360"/>
        <item x="51"/>
        <item x="505"/>
        <item x="137"/>
        <item x="291"/>
        <item x="52"/>
        <item x="732"/>
        <item x="761"/>
        <item x="517"/>
        <item x="541"/>
        <item x="284"/>
        <item x="254"/>
        <item x="81"/>
        <item x="710"/>
        <item x="336"/>
        <item x="29"/>
        <item x="628"/>
        <item x="290"/>
        <item x="657"/>
        <item x="253"/>
        <item x="80"/>
        <item x="178"/>
        <item x="608"/>
        <item x="555"/>
        <item x="398"/>
        <item x="763"/>
        <item x="550"/>
        <item x="658"/>
        <item x="411"/>
        <item x="82"/>
        <item x="436"/>
        <item x="4"/>
        <item x="424"/>
        <item x="235"/>
        <item x="32"/>
        <item x="283"/>
        <item x="156"/>
        <item x="1"/>
        <item x="200"/>
        <item x="187"/>
        <item x="452"/>
        <item x="440"/>
        <item x="378"/>
        <item x="737"/>
        <item x="334"/>
        <item x="55"/>
        <item x="404"/>
        <item x="162"/>
        <item x="523"/>
        <item x="726"/>
        <item x="312"/>
        <item x="499"/>
        <item x="386"/>
        <item x="78"/>
        <item x="773"/>
        <item x="668"/>
        <item x="560"/>
        <item x="390"/>
        <item x="566"/>
        <item x="293"/>
        <item x="87"/>
        <item x="118"/>
        <item x="73"/>
        <item x="755"/>
        <item x="660"/>
        <item x="147"/>
        <item x="203"/>
        <item x="107"/>
        <item x="491"/>
        <item x="534"/>
        <item x="681"/>
        <item x="0"/>
        <item x="34"/>
        <item x="122"/>
        <item x="472"/>
        <item x="173"/>
        <item x="346"/>
        <item x="388"/>
        <item x="509"/>
        <item x="434"/>
        <item x="574"/>
        <item x="683"/>
        <item x="24"/>
        <item x="494"/>
        <item x="695"/>
        <item x="613"/>
        <item x="590"/>
        <item x="445"/>
        <item x="504"/>
        <item x="303"/>
        <item x="373"/>
        <item x="298"/>
        <item x="48"/>
        <item x="11"/>
        <item x="571"/>
        <item x="666"/>
        <item x="47"/>
        <item x="567"/>
        <item x="466"/>
        <item x="752"/>
        <item x="528"/>
        <item x="483"/>
        <item x="529"/>
        <item x="764"/>
        <item x="192"/>
        <item x="236"/>
        <item x="31"/>
        <item x="309"/>
        <item x="578"/>
        <item x="86"/>
        <item x="712"/>
        <item x="45"/>
        <item x="530"/>
        <item x="475"/>
        <item x="359"/>
        <item x="425"/>
        <item x="263"/>
        <item x="105"/>
        <item x="478"/>
        <item x="654"/>
        <item x="659"/>
        <item x="179"/>
        <item x="757"/>
        <item x="547"/>
        <item x="435"/>
        <item x="646"/>
        <item x="576"/>
        <item x="597"/>
        <item x="124"/>
        <item x="753"/>
        <item x="748"/>
        <item x="84"/>
        <item x="408"/>
        <item x="540"/>
        <item x="182"/>
        <item x="745"/>
        <item x="642"/>
        <item x="246"/>
        <item x="35"/>
        <item x="175"/>
        <item x="479"/>
        <item x="136"/>
        <item x="768"/>
        <item x="791"/>
        <item x="720"/>
        <item x="226"/>
        <item x="417"/>
        <item x="548"/>
        <item x="287"/>
        <item x="728"/>
        <item x="103"/>
        <item x="725"/>
        <item x="546"/>
        <item x="17"/>
        <item x="6"/>
        <item x="297"/>
        <item x="342"/>
        <item x="586"/>
        <item x="393"/>
        <item x="180"/>
        <item x="711"/>
        <item x="126"/>
        <item x="323"/>
        <item x="326"/>
        <item x="769"/>
        <item x="181"/>
        <item x="520"/>
        <item x="463"/>
        <item x="774"/>
        <item x="313"/>
        <item x="621"/>
        <item x="149"/>
        <item x="606"/>
        <item x="766"/>
        <item x="585"/>
        <item x="620"/>
        <item x="96"/>
        <item x="89"/>
        <item x="513"/>
        <item x="170"/>
        <item x="780"/>
        <item x="575"/>
        <item x="619"/>
        <item x="545"/>
        <item x="455"/>
        <item x="670"/>
        <item x="63"/>
        <item x="423"/>
        <item x="249"/>
        <item x="142"/>
        <item x="784"/>
        <item x="266"/>
        <item x="498"/>
        <item x="90"/>
        <item x="98"/>
        <item x="603"/>
        <item x="392"/>
        <item x="799"/>
        <item x="449"/>
        <item x="131"/>
        <item x="533"/>
        <item x="730"/>
        <item x="770"/>
        <item x="123"/>
        <item x="522"/>
        <item x="637"/>
        <item x="716"/>
        <item x="775"/>
        <item x="365"/>
        <item x="7"/>
        <item x="56"/>
        <item x="584"/>
        <item x="450"/>
        <item x="693"/>
        <item x="703"/>
        <item x="281"/>
        <item x="145"/>
        <item x="21"/>
        <item x="690"/>
        <item x="650"/>
        <item x="669"/>
        <item x="305"/>
        <item x="308"/>
        <item x="186"/>
        <item x="330"/>
        <item x="276"/>
        <item x="490"/>
        <item x="465"/>
        <item x="662"/>
        <item x="3"/>
        <item x="364"/>
        <item x="760"/>
        <item x="202"/>
        <item x="502"/>
        <item x="115"/>
        <item x="684"/>
        <item x="433"/>
        <item x="587"/>
        <item x="625"/>
        <item x="453"/>
        <item x="39"/>
        <item x="158"/>
        <item x="273"/>
        <item x="278"/>
        <item x="682"/>
        <item x="188"/>
        <item x="562"/>
        <item x="518"/>
        <item x="601"/>
        <item x="765"/>
        <item x="536"/>
        <item x="524"/>
        <item x="692"/>
        <item x="515"/>
        <item x="741"/>
        <item x="759"/>
        <item x="688"/>
        <item x="138"/>
        <item x="15"/>
        <item x="260"/>
        <item x="394"/>
        <item x="256"/>
        <item x="431"/>
        <item x="25"/>
        <item x="468"/>
        <item x="329"/>
        <item x="133"/>
        <item x="652"/>
        <item x="521"/>
        <item x="240"/>
        <item x="172"/>
        <item x="14"/>
        <item x="53"/>
        <item x="150"/>
        <item x="37"/>
        <item x="199"/>
        <item x="605"/>
        <item x="543"/>
        <item x="415"/>
        <item x="568"/>
        <item x="462"/>
        <item x="593"/>
        <item x="361"/>
        <item x="49"/>
        <item x="320"/>
        <item x="454"/>
        <item x="288"/>
        <item x="667"/>
        <item x="376"/>
        <item x="602"/>
        <item x="719"/>
        <item x="402"/>
        <item x="36"/>
        <item x="539"/>
        <item x="631"/>
        <item x="623"/>
        <item x="551"/>
        <item x="497"/>
        <item x="565"/>
        <item x="617"/>
        <item x="639"/>
        <item x="481"/>
        <item x="349"/>
        <item x="129"/>
        <item x="375"/>
        <item x="563"/>
        <item x="119"/>
        <item x="22"/>
        <item x="171"/>
        <item x="724"/>
        <item x="616"/>
        <item x="489"/>
        <item x="221"/>
        <item x="295"/>
        <item x="369"/>
        <item x="416"/>
        <item x="736"/>
        <item x="581"/>
        <item x="110"/>
        <item x="311"/>
        <item x="160"/>
        <item x="384"/>
        <item x="64"/>
        <item x="223"/>
        <item x="208"/>
        <item x="671"/>
        <item x="272"/>
        <item x="767"/>
        <item x="224"/>
        <item x="740"/>
        <item x="428"/>
        <item x="210"/>
        <item x="10"/>
        <item x="507"/>
        <item x="314"/>
        <item x="572"/>
        <item x="100"/>
        <item x="496"/>
        <item x="401"/>
        <item x="762"/>
        <item x="116"/>
        <item x="141"/>
        <item x="655"/>
        <item x="708"/>
        <item x="554"/>
        <item x="371"/>
        <item x="782"/>
        <item x="280"/>
        <item x="255"/>
        <item x="372"/>
        <item x="665"/>
        <item x="482"/>
        <item x="212"/>
        <item x="367"/>
        <item x="486"/>
        <item x="217"/>
        <item x="292"/>
        <item x="50"/>
        <item x="443"/>
        <item x="317"/>
        <item x="185"/>
        <item x="649"/>
        <item x="611"/>
        <item x="751"/>
        <item x="139"/>
        <item x="120"/>
        <item x="648"/>
        <item x="678"/>
        <item x="467"/>
        <item x="341"/>
        <item x="413"/>
        <item x="57"/>
        <item x="114"/>
        <item x="332"/>
        <item x="796"/>
        <item x="264"/>
        <item x="339"/>
        <item x="275"/>
        <item x="596"/>
        <item x="705"/>
        <item x="691"/>
        <item x="109"/>
        <item x="8"/>
        <item x="570"/>
        <item x="739"/>
        <item x="514"/>
        <item x="177"/>
        <item x="495"/>
        <item x="715"/>
        <item x="285"/>
        <item x="598"/>
        <item x="316"/>
        <item x="396"/>
        <item x="446"/>
        <item x="174"/>
        <item x="797"/>
        <item x="633"/>
        <item x="556"/>
        <item x="214"/>
        <item x="700"/>
        <item x="151"/>
        <item x="154"/>
        <item x="300"/>
        <item x="758"/>
        <item x="134"/>
        <item x="33"/>
        <item x="191"/>
        <item x="242"/>
        <item x="319"/>
        <item x="306"/>
        <item x="537"/>
        <item x="74"/>
        <item x="492"/>
        <item x="743"/>
        <item x="370"/>
        <item x="201"/>
        <item x="638"/>
        <item x="458"/>
        <item x="248"/>
        <item x="697"/>
        <item x="197"/>
        <item x="699"/>
        <item x="267"/>
        <item x="88"/>
        <item x="676"/>
        <item x="663"/>
        <item x="40"/>
        <item x="448"/>
        <item x="549"/>
        <item x="258"/>
        <item x="79"/>
        <item x="756"/>
        <item x="261"/>
        <item x="28"/>
        <item x="127"/>
        <item x="262"/>
        <item x="95"/>
        <item x="430"/>
        <item x="193"/>
        <item x="501"/>
        <item x="301"/>
        <item x="259"/>
        <item x="464"/>
        <item x="485"/>
        <item x="251"/>
        <item x="618"/>
        <item x="385"/>
        <item x="65"/>
        <item x="268"/>
        <item x="26"/>
        <item x="184"/>
        <item x="643"/>
        <item x="117"/>
        <item x="696"/>
        <item x="788"/>
        <item x="344"/>
        <item x="230"/>
        <item x="409"/>
        <item x="503"/>
        <item x="85"/>
        <item x="512"/>
        <item x="121"/>
        <item x="146"/>
        <item x="626"/>
        <item x="595"/>
        <item x="781"/>
        <item x="354"/>
        <item x="405"/>
        <item x="383"/>
        <item x="227"/>
        <item x="143"/>
        <item x="321"/>
        <item x="779"/>
        <item x="473"/>
        <item x="661"/>
        <item x="67"/>
        <item x="599"/>
        <item x="13"/>
        <item x="38"/>
        <item x="615"/>
        <item x="794"/>
        <item x="717"/>
        <item x="229"/>
        <item x="451"/>
        <item x="399"/>
        <item x="157"/>
        <item x="167"/>
        <item x="302"/>
        <item x="630"/>
        <item x="168"/>
        <item x="387"/>
        <item x="325"/>
        <item x="296"/>
        <item x="635"/>
        <item x="729"/>
        <item x="644"/>
        <item x="589"/>
        <item x="241"/>
        <item x="93"/>
        <item x="163"/>
        <item x="277"/>
        <item x="381"/>
        <item x="636"/>
        <item x="282"/>
        <item x="144"/>
        <item x="72"/>
        <item x="324"/>
        <item x="12"/>
        <item x="573"/>
        <item x="257"/>
        <item x="355"/>
        <item x="557"/>
        <item x="5"/>
        <item x="315"/>
        <item x="358"/>
        <item x="209"/>
        <item x="542"/>
        <item x="19"/>
        <item x="484"/>
        <item x="447"/>
        <item x="307"/>
        <item x="687"/>
        <item x="607"/>
        <item x="389"/>
        <item x="614"/>
        <item x="477"/>
        <item x="785"/>
        <item x="559"/>
        <item x="2"/>
        <item x="441"/>
        <item x="609"/>
        <item x="343"/>
        <item x="279"/>
        <item x="706"/>
        <item x="395"/>
        <item x="368"/>
        <item x="322"/>
        <item x="656"/>
        <item x="234"/>
        <item x="91"/>
        <item x="680"/>
        <item x="677"/>
        <item x="476"/>
        <item x="310"/>
        <item x="403"/>
        <item x="792"/>
        <item x="244"/>
        <item x="793"/>
        <item x="558"/>
        <item x="216"/>
        <item x="382"/>
        <item x="641"/>
        <item x="749"/>
        <item x="112"/>
        <item x="414"/>
        <item x="198"/>
        <item x="164"/>
        <item x="686"/>
        <item x="340"/>
        <item x="356"/>
        <item x="672"/>
        <item x="651"/>
        <item x="734"/>
        <item x="363"/>
        <item x="104"/>
        <item x="70"/>
        <item x="43"/>
        <item x="427"/>
        <item x="347"/>
        <item x="647"/>
        <item x="270"/>
        <item x="771"/>
        <item x="564"/>
        <item x="582"/>
        <item x="113"/>
        <item x="713"/>
        <item x="511"/>
        <item x="624"/>
        <item x="44"/>
        <item x="238"/>
        <item x="488"/>
        <item x="245"/>
        <item x="20"/>
        <item x="97"/>
        <item x="77"/>
        <item x="407"/>
        <item x="166"/>
        <item x="190"/>
        <item x="439"/>
        <item x="553"/>
        <item x="800"/>
        <item x="380"/>
        <item x="294"/>
        <item x="391"/>
        <item x="747"/>
        <item x="400"/>
        <item x="54"/>
        <item x="438"/>
        <item x="348"/>
        <item x="456"/>
        <item x="426"/>
        <item x="269"/>
        <item x="579"/>
        <item x="795"/>
        <item x="68"/>
        <item x="102"/>
        <item x="552"/>
        <item x="592"/>
        <item x="169"/>
        <item x="345"/>
        <item x="442"/>
        <item x="577"/>
        <item x="412"/>
        <item x="130"/>
        <item x="155"/>
        <item x="510"/>
        <item x="742"/>
        <item x="750"/>
        <item x="487"/>
        <item x="640"/>
        <item x="561"/>
        <item x="722"/>
        <item x="125"/>
        <item x="612"/>
        <item x="140"/>
        <item x="627"/>
        <item x="108"/>
        <item x="480"/>
        <item x="429"/>
        <item x="299"/>
        <item x="500"/>
        <item x="460"/>
        <item x="153"/>
        <item x="250"/>
        <item x="410"/>
        <item x="176"/>
        <item x="92"/>
        <item x="704"/>
        <item x="62"/>
        <item x="437"/>
        <item x="318"/>
        <item x="233"/>
        <item x="18"/>
        <item x="135"/>
        <item x="731"/>
        <item x="42"/>
        <item x="357"/>
        <item x="679"/>
        <item x="99"/>
        <item x="544"/>
        <item x="787"/>
        <item x="470"/>
        <item x="634"/>
        <item x="694"/>
        <item x="421"/>
        <item x="9"/>
        <item x="71"/>
        <item x="222"/>
        <item x="406"/>
        <item x="653"/>
        <item x="783"/>
        <item x="189"/>
        <item x="538"/>
        <item x="331"/>
        <item x="419"/>
        <item x="702"/>
        <item x="228"/>
        <item x="237"/>
        <item x="271"/>
        <item x="218"/>
        <item x="474"/>
        <item x="94"/>
        <item x="304"/>
        <item x="243"/>
        <item x="459"/>
        <item x="58"/>
        <item x="59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h="1"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8"/>
  </rowFields>
  <rowItems count="10">
    <i>
      <x v="739"/>
    </i>
    <i>
      <x v="540"/>
    </i>
    <i>
      <x v="313"/>
    </i>
    <i>
      <x v="163"/>
    </i>
    <i>
      <x v="278"/>
    </i>
    <i>
      <x v="416"/>
    </i>
    <i>
      <x v="669"/>
    </i>
    <i>
      <x v="523"/>
    </i>
    <i>
      <x v="178"/>
    </i>
    <i>
      <x v="229"/>
    </i>
  </rowItems>
  <colItems count="1">
    <i/>
  </colItems>
  <dataFields count="1">
    <dataField name="Sum of Quantity" fld="3"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840D80-5654-49D3-B513-854CE1493A7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
  <location ref="A3:B13" firstHeaderRow="1" firstDataRow="1" firstDataCol="1"/>
  <pivotFields count="18">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axis="axisRow" compact="0" outline="0" showAll="0" measureFilter="1" sortType="ascending" defaultSubtotal="0">
      <items count="802">
        <item x="727"/>
        <item x="418"/>
        <item x="289"/>
        <item x="754"/>
        <item x="220"/>
        <item x="75"/>
        <item x="461"/>
        <item x="374"/>
        <item x="205"/>
        <item x="721"/>
        <item x="338"/>
        <item x="525"/>
        <item x="16"/>
        <item x="111"/>
        <item x="379"/>
        <item x="333"/>
        <item x="588"/>
        <item x="622"/>
        <item x="232"/>
        <item x="215"/>
        <item x="632"/>
        <item x="580"/>
        <item x="723"/>
        <item x="778"/>
        <item x="610"/>
        <item x="161"/>
        <item x="148"/>
        <item x="397"/>
        <item x="76"/>
        <item x="733"/>
        <item x="674"/>
        <item x="207"/>
        <item x="101"/>
        <item x="776"/>
        <item x="801"/>
        <item x="41"/>
        <item x="789"/>
        <item x="422"/>
        <item x="231"/>
        <item x="213"/>
        <item x="328"/>
        <item x="604"/>
        <item x="337"/>
        <item x="206"/>
        <item x="350"/>
        <item x="493"/>
        <item x="735"/>
        <item x="664"/>
        <item x="689"/>
        <item x="519"/>
        <item x="196"/>
        <item x="106"/>
        <item x="444"/>
        <item x="239"/>
        <item x="66"/>
        <item x="265"/>
        <item x="698"/>
        <item x="777"/>
        <item x="211"/>
        <item x="535"/>
        <item x="204"/>
        <item x="526"/>
        <item x="516"/>
        <item x="772"/>
        <item x="362"/>
        <item x="746"/>
        <item x="377"/>
        <item x="30"/>
        <item x="675"/>
        <item x="274"/>
        <item x="583"/>
        <item x="27"/>
        <item x="469"/>
        <item x="471"/>
        <item x="159"/>
        <item x="60"/>
        <item x="194"/>
        <item x="247"/>
        <item x="707"/>
        <item x="351"/>
        <item x="457"/>
        <item x="152"/>
        <item x="738"/>
        <item x="508"/>
        <item x="532"/>
        <item x="83"/>
        <item x="366"/>
        <item x="219"/>
        <item x="569"/>
        <item x="335"/>
        <item x="506"/>
        <item x="327"/>
        <item x="69"/>
        <item x="744"/>
        <item x="183"/>
        <item x="195"/>
        <item x="59"/>
        <item x="46"/>
        <item x="701"/>
        <item x="591"/>
        <item x="352"/>
        <item x="527"/>
        <item x="786"/>
        <item x="600"/>
        <item x="685"/>
        <item x="673"/>
        <item x="252"/>
        <item x="61"/>
        <item x="798"/>
        <item x="128"/>
        <item x="225"/>
        <item x="286"/>
        <item x="718"/>
        <item x="531"/>
        <item x="629"/>
        <item x="790"/>
        <item x="432"/>
        <item x="165"/>
        <item x="709"/>
        <item x="714"/>
        <item x="420"/>
        <item x="23"/>
        <item x="132"/>
        <item x="645"/>
        <item x="353"/>
        <item x="360"/>
        <item x="51"/>
        <item x="505"/>
        <item x="137"/>
        <item x="291"/>
        <item x="52"/>
        <item x="732"/>
        <item x="761"/>
        <item x="517"/>
        <item x="541"/>
        <item x="284"/>
        <item x="254"/>
        <item x="81"/>
        <item x="710"/>
        <item x="336"/>
        <item x="29"/>
        <item x="628"/>
        <item x="290"/>
        <item x="657"/>
        <item x="253"/>
        <item x="80"/>
        <item x="178"/>
        <item x="608"/>
        <item x="555"/>
        <item x="398"/>
        <item x="763"/>
        <item x="550"/>
        <item x="658"/>
        <item x="411"/>
        <item x="82"/>
        <item x="436"/>
        <item x="4"/>
        <item x="424"/>
        <item x="235"/>
        <item x="32"/>
        <item x="283"/>
        <item x="156"/>
        <item x="1"/>
        <item x="200"/>
        <item x="187"/>
        <item x="452"/>
        <item x="440"/>
        <item x="378"/>
        <item x="737"/>
        <item x="334"/>
        <item x="55"/>
        <item x="404"/>
        <item x="162"/>
        <item x="523"/>
        <item x="726"/>
        <item x="312"/>
        <item x="499"/>
        <item x="386"/>
        <item x="78"/>
        <item x="773"/>
        <item x="668"/>
        <item x="560"/>
        <item x="390"/>
        <item x="566"/>
        <item x="293"/>
        <item x="87"/>
        <item x="118"/>
        <item x="73"/>
        <item x="755"/>
        <item x="660"/>
        <item x="147"/>
        <item x="203"/>
        <item x="107"/>
        <item x="491"/>
        <item x="534"/>
        <item x="681"/>
        <item x="0"/>
        <item x="34"/>
        <item x="122"/>
        <item x="472"/>
        <item x="173"/>
        <item x="346"/>
        <item x="388"/>
        <item x="509"/>
        <item x="434"/>
        <item x="574"/>
        <item x="683"/>
        <item x="24"/>
        <item x="494"/>
        <item x="695"/>
        <item x="613"/>
        <item x="590"/>
        <item x="445"/>
        <item x="504"/>
        <item x="303"/>
        <item x="373"/>
        <item x="298"/>
        <item x="48"/>
        <item x="11"/>
        <item x="571"/>
        <item x="666"/>
        <item x="47"/>
        <item x="567"/>
        <item x="466"/>
        <item x="752"/>
        <item x="528"/>
        <item x="483"/>
        <item x="529"/>
        <item x="764"/>
        <item x="192"/>
        <item x="236"/>
        <item x="31"/>
        <item x="309"/>
        <item x="578"/>
        <item x="86"/>
        <item x="712"/>
        <item x="45"/>
        <item x="530"/>
        <item x="475"/>
        <item x="359"/>
        <item x="425"/>
        <item x="263"/>
        <item x="105"/>
        <item x="478"/>
        <item x="654"/>
        <item x="659"/>
        <item x="179"/>
        <item x="757"/>
        <item x="547"/>
        <item x="435"/>
        <item x="646"/>
        <item x="576"/>
        <item x="597"/>
        <item x="124"/>
        <item x="753"/>
        <item x="748"/>
        <item x="84"/>
        <item x="408"/>
        <item x="540"/>
        <item x="182"/>
        <item x="745"/>
        <item x="642"/>
        <item x="246"/>
        <item x="35"/>
        <item x="175"/>
        <item x="479"/>
        <item x="136"/>
        <item x="768"/>
        <item x="791"/>
        <item x="720"/>
        <item x="226"/>
        <item x="417"/>
        <item x="548"/>
        <item x="287"/>
        <item x="728"/>
        <item x="103"/>
        <item x="725"/>
        <item x="546"/>
        <item x="17"/>
        <item x="6"/>
        <item x="297"/>
        <item x="342"/>
        <item x="586"/>
        <item x="393"/>
        <item x="180"/>
        <item x="711"/>
        <item x="126"/>
        <item x="323"/>
        <item x="326"/>
        <item x="769"/>
        <item x="181"/>
        <item x="520"/>
        <item x="463"/>
        <item x="774"/>
        <item x="313"/>
        <item x="621"/>
        <item x="149"/>
        <item x="606"/>
        <item x="766"/>
        <item x="585"/>
        <item x="620"/>
        <item x="96"/>
        <item x="89"/>
        <item x="513"/>
        <item x="170"/>
        <item x="780"/>
        <item x="575"/>
        <item x="619"/>
        <item x="545"/>
        <item x="455"/>
        <item x="670"/>
        <item x="63"/>
        <item x="423"/>
        <item x="249"/>
        <item x="142"/>
        <item x="784"/>
        <item x="266"/>
        <item x="498"/>
        <item x="90"/>
        <item x="98"/>
        <item x="603"/>
        <item x="392"/>
        <item x="799"/>
        <item x="449"/>
        <item x="131"/>
        <item x="533"/>
        <item x="730"/>
        <item x="770"/>
        <item x="123"/>
        <item x="522"/>
        <item x="637"/>
        <item x="716"/>
        <item x="775"/>
        <item x="365"/>
        <item x="7"/>
        <item x="56"/>
        <item x="584"/>
        <item x="450"/>
        <item x="693"/>
        <item x="703"/>
        <item x="281"/>
        <item x="145"/>
        <item x="21"/>
        <item x="690"/>
        <item x="650"/>
        <item x="669"/>
        <item x="305"/>
        <item x="308"/>
        <item x="186"/>
        <item x="330"/>
        <item x="276"/>
        <item x="490"/>
        <item x="465"/>
        <item x="662"/>
        <item x="3"/>
        <item x="364"/>
        <item x="760"/>
        <item x="202"/>
        <item x="502"/>
        <item x="115"/>
        <item x="684"/>
        <item x="433"/>
        <item x="587"/>
        <item x="625"/>
        <item x="453"/>
        <item x="39"/>
        <item x="158"/>
        <item x="273"/>
        <item x="278"/>
        <item x="682"/>
        <item x="188"/>
        <item x="562"/>
        <item x="518"/>
        <item x="601"/>
        <item x="765"/>
        <item x="536"/>
        <item x="524"/>
        <item x="692"/>
        <item x="515"/>
        <item x="741"/>
        <item x="759"/>
        <item x="688"/>
        <item x="138"/>
        <item x="15"/>
        <item x="260"/>
        <item x="394"/>
        <item x="256"/>
        <item x="431"/>
        <item x="25"/>
        <item x="468"/>
        <item x="329"/>
        <item x="133"/>
        <item x="652"/>
        <item x="521"/>
        <item x="240"/>
        <item x="172"/>
        <item x="14"/>
        <item x="53"/>
        <item x="150"/>
        <item x="37"/>
        <item x="199"/>
        <item x="605"/>
        <item x="543"/>
        <item x="415"/>
        <item x="568"/>
        <item x="462"/>
        <item x="593"/>
        <item x="361"/>
        <item x="49"/>
        <item x="320"/>
        <item x="454"/>
        <item x="288"/>
        <item x="667"/>
        <item x="376"/>
        <item x="602"/>
        <item x="719"/>
        <item x="402"/>
        <item x="36"/>
        <item x="539"/>
        <item x="631"/>
        <item x="623"/>
        <item x="551"/>
        <item x="497"/>
        <item x="565"/>
        <item x="617"/>
        <item x="639"/>
        <item x="481"/>
        <item x="349"/>
        <item x="129"/>
        <item x="375"/>
        <item x="563"/>
        <item x="119"/>
        <item x="22"/>
        <item x="171"/>
        <item x="724"/>
        <item x="616"/>
        <item x="489"/>
        <item x="221"/>
        <item x="295"/>
        <item x="369"/>
        <item x="416"/>
        <item x="736"/>
        <item x="581"/>
        <item x="110"/>
        <item x="311"/>
        <item x="160"/>
        <item x="384"/>
        <item x="64"/>
        <item x="223"/>
        <item x="208"/>
        <item x="671"/>
        <item x="272"/>
        <item x="767"/>
        <item x="224"/>
        <item x="740"/>
        <item x="428"/>
        <item x="210"/>
        <item x="10"/>
        <item x="507"/>
        <item x="314"/>
        <item x="572"/>
        <item x="100"/>
        <item x="496"/>
        <item x="401"/>
        <item x="762"/>
        <item x="116"/>
        <item x="141"/>
        <item x="655"/>
        <item x="708"/>
        <item x="554"/>
        <item x="371"/>
        <item x="782"/>
        <item x="280"/>
        <item x="255"/>
        <item x="372"/>
        <item x="665"/>
        <item x="482"/>
        <item x="212"/>
        <item x="367"/>
        <item x="486"/>
        <item x="217"/>
        <item x="292"/>
        <item x="50"/>
        <item x="443"/>
        <item x="317"/>
        <item x="185"/>
        <item x="649"/>
        <item x="611"/>
        <item x="751"/>
        <item x="139"/>
        <item x="120"/>
        <item x="648"/>
        <item x="678"/>
        <item x="467"/>
        <item x="341"/>
        <item x="413"/>
        <item x="57"/>
        <item x="114"/>
        <item x="332"/>
        <item x="796"/>
        <item x="264"/>
        <item x="339"/>
        <item x="275"/>
        <item x="596"/>
        <item x="705"/>
        <item x="691"/>
        <item x="109"/>
        <item x="8"/>
        <item x="570"/>
        <item x="739"/>
        <item x="514"/>
        <item x="177"/>
        <item x="495"/>
        <item x="715"/>
        <item x="285"/>
        <item x="598"/>
        <item x="316"/>
        <item x="396"/>
        <item x="446"/>
        <item x="174"/>
        <item x="797"/>
        <item x="633"/>
        <item x="556"/>
        <item x="214"/>
        <item x="700"/>
        <item x="151"/>
        <item x="154"/>
        <item x="300"/>
        <item x="758"/>
        <item x="134"/>
        <item x="33"/>
        <item x="191"/>
        <item x="242"/>
        <item x="319"/>
        <item x="306"/>
        <item x="537"/>
        <item x="74"/>
        <item x="492"/>
        <item x="743"/>
        <item x="370"/>
        <item x="201"/>
        <item x="638"/>
        <item x="458"/>
        <item x="248"/>
        <item x="697"/>
        <item x="197"/>
        <item x="699"/>
        <item x="267"/>
        <item x="88"/>
        <item x="676"/>
        <item x="663"/>
        <item x="40"/>
        <item x="448"/>
        <item x="549"/>
        <item x="258"/>
        <item x="79"/>
        <item x="756"/>
        <item x="261"/>
        <item x="28"/>
        <item x="127"/>
        <item x="262"/>
        <item x="95"/>
        <item x="430"/>
        <item x="193"/>
        <item x="501"/>
        <item x="301"/>
        <item x="259"/>
        <item x="464"/>
        <item x="485"/>
        <item x="251"/>
        <item x="618"/>
        <item x="385"/>
        <item x="65"/>
        <item x="268"/>
        <item x="26"/>
        <item x="184"/>
        <item x="643"/>
        <item x="117"/>
        <item x="696"/>
        <item x="788"/>
        <item x="344"/>
        <item x="230"/>
        <item x="409"/>
        <item x="503"/>
        <item x="85"/>
        <item x="512"/>
        <item x="121"/>
        <item x="146"/>
        <item x="626"/>
        <item x="595"/>
        <item x="781"/>
        <item x="354"/>
        <item x="405"/>
        <item x="383"/>
        <item x="227"/>
        <item x="143"/>
        <item x="321"/>
        <item x="779"/>
        <item x="473"/>
        <item x="661"/>
        <item x="67"/>
        <item x="599"/>
        <item x="13"/>
        <item x="38"/>
        <item x="615"/>
        <item x="794"/>
        <item x="717"/>
        <item x="229"/>
        <item x="451"/>
        <item x="399"/>
        <item x="157"/>
        <item x="167"/>
        <item x="302"/>
        <item x="630"/>
        <item x="168"/>
        <item x="387"/>
        <item x="325"/>
        <item x="296"/>
        <item x="635"/>
        <item x="729"/>
        <item x="644"/>
        <item x="589"/>
        <item x="241"/>
        <item x="93"/>
        <item x="163"/>
        <item x="277"/>
        <item x="381"/>
        <item x="636"/>
        <item x="282"/>
        <item x="144"/>
        <item x="72"/>
        <item x="324"/>
        <item x="12"/>
        <item x="573"/>
        <item x="257"/>
        <item x="355"/>
        <item x="557"/>
        <item x="5"/>
        <item x="315"/>
        <item x="358"/>
        <item x="209"/>
        <item x="542"/>
        <item x="19"/>
        <item x="484"/>
        <item x="447"/>
        <item x="307"/>
        <item x="687"/>
        <item x="607"/>
        <item x="389"/>
        <item x="614"/>
        <item x="477"/>
        <item x="785"/>
        <item x="559"/>
        <item x="2"/>
        <item x="441"/>
        <item x="609"/>
        <item x="343"/>
        <item x="279"/>
        <item x="706"/>
        <item x="395"/>
        <item x="368"/>
        <item x="322"/>
        <item x="656"/>
        <item x="234"/>
        <item x="91"/>
        <item x="680"/>
        <item x="677"/>
        <item x="476"/>
        <item x="310"/>
        <item x="403"/>
        <item x="792"/>
        <item x="244"/>
        <item x="793"/>
        <item x="558"/>
        <item x="216"/>
        <item x="382"/>
        <item x="641"/>
        <item x="749"/>
        <item x="112"/>
        <item x="414"/>
        <item x="198"/>
        <item x="164"/>
        <item x="686"/>
        <item x="340"/>
        <item x="356"/>
        <item x="672"/>
        <item x="651"/>
        <item x="734"/>
        <item x="363"/>
        <item x="104"/>
        <item x="70"/>
        <item x="43"/>
        <item x="427"/>
        <item x="347"/>
        <item x="647"/>
        <item x="270"/>
        <item x="771"/>
        <item x="564"/>
        <item x="582"/>
        <item x="113"/>
        <item x="713"/>
        <item x="511"/>
        <item x="624"/>
        <item x="44"/>
        <item x="238"/>
        <item x="488"/>
        <item x="245"/>
        <item x="20"/>
        <item x="97"/>
        <item x="77"/>
        <item x="407"/>
        <item x="166"/>
        <item x="190"/>
        <item x="439"/>
        <item x="553"/>
        <item x="800"/>
        <item x="380"/>
        <item x="294"/>
        <item x="391"/>
        <item x="747"/>
        <item x="400"/>
        <item x="54"/>
        <item x="438"/>
        <item x="348"/>
        <item x="456"/>
        <item x="426"/>
        <item x="269"/>
        <item x="579"/>
        <item x="795"/>
        <item x="68"/>
        <item x="102"/>
        <item x="552"/>
        <item x="592"/>
        <item x="169"/>
        <item x="345"/>
        <item x="442"/>
        <item x="577"/>
        <item x="412"/>
        <item x="130"/>
        <item x="155"/>
        <item x="510"/>
        <item x="742"/>
        <item x="750"/>
        <item x="487"/>
        <item x="640"/>
        <item x="561"/>
        <item x="722"/>
        <item x="125"/>
        <item x="612"/>
        <item x="140"/>
        <item x="627"/>
        <item x="108"/>
        <item x="480"/>
        <item x="429"/>
        <item x="299"/>
        <item x="500"/>
        <item x="460"/>
        <item x="153"/>
        <item x="250"/>
        <item x="410"/>
        <item x="176"/>
        <item x="92"/>
        <item x="704"/>
        <item x="62"/>
        <item x="437"/>
        <item x="318"/>
        <item x="233"/>
        <item x="18"/>
        <item x="135"/>
        <item x="731"/>
        <item x="42"/>
        <item x="357"/>
        <item x="679"/>
        <item x="99"/>
        <item x="544"/>
        <item x="787"/>
        <item x="470"/>
        <item x="634"/>
        <item x="694"/>
        <item x="421"/>
        <item x="9"/>
        <item x="71"/>
        <item x="222"/>
        <item x="406"/>
        <item x="653"/>
        <item x="783"/>
        <item x="189"/>
        <item x="538"/>
        <item x="331"/>
        <item x="419"/>
        <item x="702"/>
        <item x="228"/>
        <item x="237"/>
        <item x="271"/>
        <item x="218"/>
        <item x="474"/>
        <item x="94"/>
        <item x="304"/>
        <item x="243"/>
        <item x="459"/>
        <item x="58"/>
        <item x="59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h="1"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8"/>
  </rowFields>
  <rowItems count="10">
    <i>
      <x v="96"/>
    </i>
    <i>
      <x v="800"/>
    </i>
    <i>
      <x v="739"/>
    </i>
    <i>
      <x v="617"/>
    </i>
    <i>
      <x v="278"/>
    </i>
    <i>
      <x v="400"/>
    </i>
    <i>
      <x v="234"/>
    </i>
    <i>
      <x v="256"/>
    </i>
    <i>
      <x v="584"/>
    </i>
    <i>
      <x v="163"/>
    </i>
  </rowItems>
  <colItems count="1">
    <i/>
  </colItems>
  <dataFields count="1">
    <dataField name="Sum of Amount" fld="1" baseField="8" baseItem="96" numFmtId="164"/>
  </dataFields>
  <chartFormats count="1">
    <chartFormat chart="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DFBB68-D3B7-409C-B2FE-492F11E79F79}"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1">
  <location ref="A3:B9" firstHeaderRow="1" firstDataRow="1" firstDataCol="1"/>
  <pivotFields count="18">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items count="12">
        <item x="9"/>
        <item x="11"/>
        <item x="5"/>
        <item x="0"/>
        <item x="3"/>
        <item x="6"/>
        <item x="8"/>
        <item x="2"/>
        <item x="10"/>
        <item x="1"/>
        <item x="7"/>
        <item x="4"/>
      </items>
    </pivotField>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sortType="ascending" defaultSubtotal="0">
      <items count="6">
        <item x="3"/>
        <item x="0"/>
        <item x="1"/>
        <item x="2"/>
        <item x="5"/>
        <item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ubtotalTop="0" showAll="0" defaultSubtotal="0"/>
    <pivotField compact="0" outline="0" showAll="0" defaultSubtotal="0">
      <items count="6">
        <item sd="0" x="0"/>
        <item sd="0" x="1"/>
        <item sd="0" x="2"/>
        <item sd="0" x="3"/>
        <item sd="0" x="4"/>
        <item sd="0" x="5"/>
      </items>
    </pivotField>
    <pivotField compact="0" outline="0" showAll="0" defaultSubtotal="0">
      <items count="8">
        <item sd="0" x="0"/>
        <item sd="0" x="1"/>
        <item sd="0" x="2"/>
        <item sd="0" x="3"/>
        <item sd="0" x="4"/>
        <item sd="0" x="5"/>
        <item sd="0" x="6"/>
        <item sd="0" x="7"/>
      </items>
    </pivotField>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9"/>
  </rowFields>
  <rowItems count="6">
    <i>
      <x v="4"/>
    </i>
    <i>
      <x v="2"/>
    </i>
    <i>
      <x v="5"/>
    </i>
    <i>
      <x/>
    </i>
    <i>
      <x v="1"/>
    </i>
    <i>
      <x v="3"/>
    </i>
  </rowItems>
  <colItems count="1">
    <i/>
  </colItems>
  <dataFields count="1">
    <dataField name="Sum of Amount" fld="1" baseField="9" baseItem="4" numFmtId="164"/>
  </dataFields>
  <chartFormats count="1">
    <chartFormat chart="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F5FC41C-27A4-449C-B84A-CC41721ABB28}" sourceName="State">
  <pivotTables>
    <pivotTable tabId="9" name="PivotTable1"/>
    <pivotTable tabId="3" name="PivotTable1"/>
    <pivotTable tabId="19" name="PivotTable1"/>
    <pivotTable tabId="12" name="PivotTable1"/>
    <pivotTable tabId="19" name="PivotTable2"/>
    <pivotTable tabId="17" name="PivotTable1"/>
    <pivotTable tabId="17" name="PivotTable2"/>
    <pivotTable tabId="17" name="PivotTable3"/>
    <pivotTable tabId="17" name="PivotTable4"/>
  </pivotTables>
  <data>
    <tabular pivotCacheId="27399202">
      <items count="6">
        <i x="3" s="1"/>
        <i x="0" s="1"/>
        <i x="1" s="1"/>
        <i x="2"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080BC44-37B2-4570-80A3-0538AF403082}" sourceName="Category">
  <pivotTables>
    <pivotTable tabId="9" name="PivotTable1"/>
    <pivotTable tabId="5" name="PivotTable1"/>
    <pivotTable tabId="3" name="PivotTable1"/>
    <pivotTable tabId="19" name="PivotTable1"/>
    <pivotTable tabId="12" name="PivotTable1"/>
    <pivotTable tabId="19" name="PivotTable2"/>
    <pivotTable tabId="17" name="PivotTable1"/>
    <pivotTable tabId="17" name="PivotTable2"/>
    <pivotTable tabId="17" name="PivotTable3"/>
    <pivotTable tabId="17" name="PivotTable4"/>
  </pivotTables>
  <data>
    <tabular pivotCacheId="273992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2E0889D3-0CF1-4D1D-AB1C-9712F150ECD4}" sourceName="Sub-Category">
  <pivotTables>
    <pivotTable tabId="9" name="PivotTable1"/>
    <pivotTable tabId="5" name="PivotTable1"/>
    <pivotTable tabId="3" name="PivotTable1"/>
    <pivotTable tabId="19" name="PivotTable1"/>
    <pivotTable tabId="12" name="PivotTable1"/>
    <pivotTable tabId="19" name="PivotTable2"/>
    <pivotTable tabId="17" name="PivotTable1"/>
    <pivotTable tabId="17" name="PivotTable2"/>
    <pivotTable tabId="17" name="PivotTable3"/>
    <pivotTable tabId="17" name="PivotTable4"/>
  </pivotTables>
  <data>
    <tabular pivotCacheId="27399202">
      <items count="12">
        <i x="9" s="1"/>
        <i x="11" s="1"/>
        <i x="5" s="1"/>
        <i x="0" s="1"/>
        <i x="3" s="1"/>
        <i x="6" s="1"/>
        <i x="8" s="1"/>
        <i x="2" s="1"/>
        <i x="10" s="1"/>
        <i x="1" s="1"/>
        <i x="7"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469D27D-D44A-408B-8618-985D2046A8EB}" sourceName="Month">
  <pivotTables>
    <pivotTable tabId="19" name="PivotTable1"/>
    <pivotTable tabId="5" name="PivotTable1"/>
    <pivotTable tabId="3" name="PivotTable1"/>
    <pivotTable tabId="12" name="PivotTable1"/>
    <pivotTable tabId="19" name="PivotTable2"/>
    <pivotTable tabId="17" name="PivotTable1"/>
    <pivotTable tabId="17" name="PivotTable2"/>
    <pivotTable tabId="17" name="PivotTable3"/>
    <pivotTable tabId="17" name="PivotTable4"/>
  </pivotTables>
  <data>
    <tabular pivotCacheId="27399202">
      <items count="12">
        <i x="8" s="1"/>
        <i x="7" s="1"/>
        <i x="6" s="1"/>
        <i x="11" s="1"/>
        <i x="3" s="1"/>
        <i x="0" s="1"/>
        <i x="2" s="1"/>
        <i x="9" s="1"/>
        <i x="10" s="1"/>
        <i x="4" s="1"/>
        <i x="5"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4B4F09A-628F-4523-A78B-8D17E95568CF}" sourceName="Years">
  <pivotTables>
    <pivotTable tabId="19" name="PivotTable1"/>
    <pivotTable tabId="5" name="PivotTable1"/>
    <pivotTable tabId="3" name="PivotTable1"/>
    <pivotTable tabId="12" name="PivotTable1"/>
    <pivotTable tabId="19" name="PivotTable2"/>
    <pivotTable tabId="17" name="PivotTable1"/>
    <pivotTable tabId="17" name="PivotTable2"/>
    <pivotTable tabId="17" name="PivotTable3"/>
    <pivotTable tabId="17" name="PivotTable4"/>
  </pivotTables>
  <data>
    <tabular pivotCacheId="27399202">
      <items count="8">
        <i x="1" s="1"/>
        <i x="2" s="1"/>
        <i x="3" s="1"/>
        <i x="4" s="1"/>
        <i x="5" s="1"/>
        <i x="6" s="1"/>
        <i x="0" s="1" nd="1"/>
        <i x="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B7DF596-21C3-4BB3-ACC0-01087F9226B2}" cache="Slicer_State" caption="State" columnCount="3" style="Slicer Style 1" rowHeight="234950"/>
  <slicer name="Category" xr10:uid="{218906D0-5C46-45A7-8736-F2EFD751F14C}" cache="Slicer_Category" caption="Category" columnCount="3" style="Slicer Style 1" rowHeight="274320"/>
  <slicer name="Sub-Category" xr10:uid="{1C27A248-4655-42B6-86D6-68660D46CD30}" cache="Slicer_Sub_Category" caption="Sub-Category" columnCount="3" style="Slicer Style 1" rowHeight="274320"/>
  <slicer name="Month" xr10:uid="{39BC8289-7245-47CF-A682-220B87159063}" cache="Slicer_Month" caption="Month" style="Slicer Style 1" rowHeight="234950"/>
  <slicer name="Years" xr10:uid="{64936978-D10F-4C00-9D4D-5A8AD297895D}" cache="Slicer_Years" caption="Years"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1:M1195" totalsRowShown="0">
  <autoFilter ref="A1:M1195" xr:uid="{00000000-0009-0000-0100-000001000000}"/>
  <tableColumns count="13">
    <tableColumn id="1" xr3:uid="{00000000-0010-0000-0000-000001000000}" name="Order ID"/>
    <tableColumn id="2" xr3:uid="{00000000-0010-0000-0000-000002000000}" name="Amount"/>
    <tableColumn id="3" xr3:uid="{00000000-0010-0000-0000-000003000000}" name="Profit"/>
    <tableColumn id="4" xr3:uid="{00000000-0010-0000-0000-000004000000}" name="Quantity"/>
    <tableColumn id="5" xr3:uid="{00000000-0010-0000-0000-000005000000}" name="Category"/>
    <tableColumn id="6" xr3:uid="{00000000-0010-0000-0000-000006000000}" name="Sub-Category"/>
    <tableColumn id="7" xr3:uid="{00000000-0010-0000-0000-000007000000}" name="PaymentMode"/>
    <tableColumn id="8" xr3:uid="{00000000-0010-0000-0000-000008000000}" name="Order Date" dataDxfId="4"/>
    <tableColumn id="9" xr3:uid="{00000000-0010-0000-0000-000009000000}" name="CustomerName"/>
    <tableColumn id="10" xr3:uid="{00000000-0010-0000-0000-00000A000000}" name="State"/>
    <tableColumn id="11" xr3:uid="{00000000-0010-0000-0000-00000B000000}" name="City"/>
    <tableColumn id="12" xr3:uid="{00000000-0010-0000-0000-00000C000000}" name="Year-Month" dataDxfId="3"/>
    <tableColumn id="13" xr3:uid="{6DA80A6D-F18E-4CAB-9629-826167978D21}" name="Month">
      <calculatedColumnFormula>TEXT(DATEVALUE(Sales[[#This Row],[Year-Month]] &amp; "-01"),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11456-724B-4713-9C30-003EF7D84C13}">
  <sheetPr>
    <pageSetUpPr fitToPage="1"/>
  </sheetPr>
  <dimension ref="A1"/>
  <sheetViews>
    <sheetView showGridLines="0" tabSelected="1" zoomScale="71" zoomScaleNormal="85" workbookViewId="0">
      <selection activeCell="AB18" sqref="AB18"/>
    </sheetView>
  </sheetViews>
  <sheetFormatPr defaultRowHeight="14.4" x14ac:dyDescent="0.3"/>
  <cols>
    <col min="1" max="1" width="1.77734375" customWidth="1"/>
    <col min="5" max="5" width="1.77734375" customWidth="1"/>
    <col min="9" max="9" width="1.77734375" customWidth="1"/>
    <col min="13" max="13" width="1.77734375" customWidth="1"/>
  </cols>
  <sheetData/>
  <pageMargins left="0.7" right="0.7" top="0.75" bottom="0.75" header="0.3" footer="0.3"/>
  <pageSetup paperSize="5" scale="75" orientation="landscape" horizontalDpi="0" verticalDpi="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AD13C-99D7-4D91-80E5-D9E43FDEAEE6}">
  <dimension ref="A3:G16"/>
  <sheetViews>
    <sheetView topLeftCell="F1" zoomScale="130" zoomScaleNormal="130" workbookViewId="0">
      <selection activeCell="F12" sqref="F12"/>
    </sheetView>
  </sheetViews>
  <sheetFormatPr defaultRowHeight="14.4" x14ac:dyDescent="0.3"/>
  <cols>
    <col min="1" max="1" width="13.6640625" bestFit="1" customWidth="1"/>
    <col min="2" max="2" width="15.44140625" bestFit="1" customWidth="1"/>
    <col min="3" max="7" width="10" bestFit="1" customWidth="1"/>
    <col min="8" max="8" width="7.6640625" bestFit="1" customWidth="1"/>
  </cols>
  <sheetData>
    <row r="3" spans="1:7" x14ac:dyDescent="0.3">
      <c r="A3" s="2" t="s">
        <v>1411</v>
      </c>
      <c r="C3" s="2" t="s">
        <v>1410</v>
      </c>
    </row>
    <row r="4" spans="1:7" x14ac:dyDescent="0.3">
      <c r="A4" s="2" t="s">
        <v>4</v>
      </c>
      <c r="B4" s="2" t="s">
        <v>5</v>
      </c>
      <c r="C4" s="10" t="s">
        <v>1405</v>
      </c>
      <c r="D4" s="10" t="s">
        <v>1406</v>
      </c>
      <c r="E4" s="10" t="s">
        <v>1407</v>
      </c>
      <c r="F4" s="10" t="s">
        <v>1408</v>
      </c>
      <c r="G4" s="10" t="s">
        <v>1409</v>
      </c>
    </row>
    <row r="5" spans="1:7" x14ac:dyDescent="0.3">
      <c r="A5" s="10" t="s">
        <v>13</v>
      </c>
      <c r="B5" s="10" t="s">
        <v>14</v>
      </c>
      <c r="C5" s="4">
        <v>11174</v>
      </c>
      <c r="D5" s="4">
        <v>29145</v>
      </c>
      <c r="E5" s="4">
        <v>34181</v>
      </c>
      <c r="F5" s="4">
        <v>34529</v>
      </c>
      <c r="G5" s="4">
        <v>28825</v>
      </c>
    </row>
    <row r="6" spans="1:7" x14ac:dyDescent="0.3">
      <c r="B6" s="10" t="s">
        <v>34</v>
      </c>
      <c r="C6" s="4">
        <v>9500</v>
      </c>
      <c r="D6" s="4">
        <v>26540</v>
      </c>
      <c r="E6" s="4">
        <v>30605</v>
      </c>
      <c r="F6" s="4">
        <v>20429</v>
      </c>
      <c r="G6" s="4">
        <v>16527</v>
      </c>
    </row>
    <row r="7" spans="1:7" x14ac:dyDescent="0.3">
      <c r="B7" s="10" t="s">
        <v>70</v>
      </c>
      <c r="C7" s="4">
        <v>13664</v>
      </c>
      <c r="D7" s="4">
        <v>18485</v>
      </c>
      <c r="E7" s="4">
        <v>25179</v>
      </c>
      <c r="F7" s="4">
        <v>30687</v>
      </c>
      <c r="G7" s="4">
        <v>22659</v>
      </c>
    </row>
    <row r="8" spans="1:7" x14ac:dyDescent="0.3">
      <c r="B8" s="10" t="s">
        <v>25</v>
      </c>
      <c r="C8" s="4">
        <v>13099</v>
      </c>
      <c r="D8" s="4">
        <v>24500</v>
      </c>
      <c r="E8" s="4">
        <v>27416</v>
      </c>
      <c r="F8" s="4">
        <v>56037</v>
      </c>
      <c r="G8" s="4">
        <v>14101</v>
      </c>
    </row>
    <row r="9" spans="1:7" x14ac:dyDescent="0.3">
      <c r="A9" s="10" t="s">
        <v>39</v>
      </c>
      <c r="B9" s="10" t="s">
        <v>90</v>
      </c>
      <c r="C9" s="4">
        <v>9341</v>
      </c>
      <c r="D9" s="4">
        <v>25453</v>
      </c>
      <c r="E9" s="4">
        <v>31609</v>
      </c>
      <c r="F9" s="4">
        <v>22517</v>
      </c>
      <c r="G9" s="4">
        <v>25679</v>
      </c>
    </row>
    <row r="10" spans="1:7" x14ac:dyDescent="0.3">
      <c r="B10" s="10" t="s">
        <v>43</v>
      </c>
      <c r="C10" s="4">
        <v>20649</v>
      </c>
      <c r="D10" s="4">
        <v>17976</v>
      </c>
      <c r="E10" s="4">
        <v>37126</v>
      </c>
      <c r="F10" s="4">
        <v>25629</v>
      </c>
      <c r="G10" s="4">
        <v>18658</v>
      </c>
    </row>
    <row r="11" spans="1:7" x14ac:dyDescent="0.3">
      <c r="B11" s="10" t="s">
        <v>51</v>
      </c>
      <c r="C11" s="4">
        <v>31727</v>
      </c>
      <c r="D11" s="4">
        <v>23495</v>
      </c>
      <c r="E11" s="4">
        <v>30303</v>
      </c>
      <c r="F11" s="4">
        <v>23749</v>
      </c>
      <c r="G11" s="4">
        <v>28665</v>
      </c>
    </row>
    <row r="12" spans="1:7" x14ac:dyDescent="0.3">
      <c r="B12" s="10" t="s">
        <v>40</v>
      </c>
      <c r="C12" s="4">
        <v>21307</v>
      </c>
      <c r="D12" s="4">
        <v>22556</v>
      </c>
      <c r="E12" s="4">
        <v>39750</v>
      </c>
      <c r="F12" s="4">
        <v>29052</v>
      </c>
      <c r="G12" s="4">
        <v>41011</v>
      </c>
    </row>
    <row r="13" spans="1:7" x14ac:dyDescent="0.3">
      <c r="A13" s="10" t="s">
        <v>27</v>
      </c>
      <c r="B13" s="10" t="s">
        <v>67</v>
      </c>
      <c r="C13" s="4">
        <v>9722</v>
      </c>
      <c r="D13" s="4">
        <v>16500</v>
      </c>
      <c r="E13" s="4">
        <v>24774</v>
      </c>
      <c r="F13" s="4">
        <v>16754</v>
      </c>
      <c r="G13" s="4">
        <v>21862</v>
      </c>
    </row>
    <row r="14" spans="1:7" x14ac:dyDescent="0.3">
      <c r="B14" s="10" t="s">
        <v>49</v>
      </c>
      <c r="C14" s="4">
        <v>30774</v>
      </c>
      <c r="D14" s="4">
        <v>29299</v>
      </c>
      <c r="E14" s="4">
        <v>47551</v>
      </c>
      <c r="F14" s="4">
        <v>29097</v>
      </c>
      <c r="G14" s="4">
        <v>28533</v>
      </c>
    </row>
    <row r="15" spans="1:7" x14ac:dyDescent="0.3">
      <c r="B15" s="10" t="s">
        <v>55</v>
      </c>
      <c r="C15" s="4">
        <v>33426</v>
      </c>
      <c r="D15" s="4">
        <v>23861</v>
      </c>
      <c r="E15" s="4">
        <v>33016</v>
      </c>
      <c r="F15" s="4">
        <v>15881</v>
      </c>
      <c r="G15" s="4">
        <v>34051</v>
      </c>
    </row>
    <row r="16" spans="1:7" x14ac:dyDescent="0.3">
      <c r="B16" s="10" t="s">
        <v>28</v>
      </c>
      <c r="C16" s="4">
        <v>19720</v>
      </c>
      <c r="D16" s="4">
        <v>25421</v>
      </c>
      <c r="E16" s="4">
        <v>31603</v>
      </c>
      <c r="F16" s="4">
        <v>17310</v>
      </c>
      <c r="G16" s="4">
        <v>27765</v>
      </c>
    </row>
  </sheetData>
  <conditionalFormatting pivot="1" sqref="C5:C16">
    <cfRule type="colorScale" priority="5">
      <colorScale>
        <cfvo type="min"/>
        <cfvo type="percentile" val="50"/>
        <cfvo type="max"/>
        <color rgb="FFF8696B"/>
        <color rgb="FFFCFCFF"/>
        <color rgb="FF63BE7B"/>
      </colorScale>
    </cfRule>
  </conditionalFormatting>
  <conditionalFormatting pivot="1" sqref="D5:D16">
    <cfRule type="colorScale" priority="4">
      <colorScale>
        <cfvo type="min"/>
        <cfvo type="percentile" val="50"/>
        <cfvo type="max"/>
        <color rgb="FFF8696B"/>
        <color rgb="FFFCFCFF"/>
        <color rgb="FF63BE7B"/>
      </colorScale>
    </cfRule>
  </conditionalFormatting>
  <conditionalFormatting pivot="1" sqref="E5:E16">
    <cfRule type="colorScale" priority="3">
      <colorScale>
        <cfvo type="min"/>
        <cfvo type="percentile" val="50"/>
        <cfvo type="max"/>
        <color rgb="FFF8696B"/>
        <color rgb="FFFCFCFF"/>
        <color rgb="FF63BE7B"/>
      </colorScale>
    </cfRule>
  </conditionalFormatting>
  <conditionalFormatting pivot="1" sqref="F5:F16">
    <cfRule type="colorScale" priority="2">
      <colorScale>
        <cfvo type="min"/>
        <cfvo type="percentile" val="50"/>
        <cfvo type="max"/>
        <color rgb="FFF8696B"/>
        <color rgb="FFFCFCFF"/>
        <color rgb="FF63BE7B"/>
      </colorScale>
    </cfRule>
  </conditionalFormatting>
  <conditionalFormatting pivot="1" sqref="G5:G16">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BE43-C1A1-41B1-8A11-EE1CB1E87A09}">
  <dimension ref="A3:C15"/>
  <sheetViews>
    <sheetView topLeftCell="A10" zoomScale="105" workbookViewId="0">
      <selection activeCell="K22" sqref="K22"/>
    </sheetView>
  </sheetViews>
  <sheetFormatPr defaultRowHeight="14.4" x14ac:dyDescent="0.3"/>
  <cols>
    <col min="1" max="1" width="13.44140625" bestFit="1" customWidth="1"/>
    <col min="2" max="2" width="15.21875" bestFit="1" customWidth="1"/>
    <col min="3" max="3" width="14.44140625" bestFit="1" customWidth="1"/>
    <col min="4" max="5" width="5" bestFit="1" customWidth="1"/>
    <col min="6" max="6" width="6.6640625" bestFit="1" customWidth="1"/>
    <col min="7" max="7" width="8" bestFit="1" customWidth="1"/>
    <col min="8" max="8" width="7.6640625" bestFit="1" customWidth="1"/>
  </cols>
  <sheetData>
    <row r="3" spans="1:3" x14ac:dyDescent="0.3">
      <c r="A3" s="2" t="s">
        <v>4</v>
      </c>
      <c r="B3" s="2" t="s">
        <v>5</v>
      </c>
      <c r="C3" t="s">
        <v>1413</v>
      </c>
    </row>
    <row r="4" spans="1:3" x14ac:dyDescent="0.3">
      <c r="A4" s="10" t="s">
        <v>13</v>
      </c>
      <c r="B4" s="10" t="s">
        <v>34</v>
      </c>
      <c r="C4" s="4">
        <v>419950</v>
      </c>
    </row>
    <row r="5" spans="1:3" x14ac:dyDescent="0.3">
      <c r="B5" s="10" t="s">
        <v>70</v>
      </c>
      <c r="C5" s="4">
        <v>503055</v>
      </c>
    </row>
    <row r="6" spans="1:3" x14ac:dyDescent="0.3">
      <c r="B6" s="10" t="s">
        <v>14</v>
      </c>
      <c r="C6" s="4">
        <v>565092</v>
      </c>
    </row>
    <row r="7" spans="1:3" x14ac:dyDescent="0.3">
      <c r="B7" s="10" t="s">
        <v>25</v>
      </c>
      <c r="C7" s="4">
        <v>566359</v>
      </c>
    </row>
    <row r="8" spans="1:3" x14ac:dyDescent="0.3">
      <c r="A8" s="10" t="s">
        <v>39</v>
      </c>
      <c r="B8" s="10" t="s">
        <v>90</v>
      </c>
      <c r="C8" s="4">
        <v>413165</v>
      </c>
    </row>
    <row r="9" spans="1:3" x14ac:dyDescent="0.3">
      <c r="B9" s="10" t="s">
        <v>43</v>
      </c>
      <c r="C9" s="4">
        <v>431964</v>
      </c>
    </row>
    <row r="10" spans="1:3" x14ac:dyDescent="0.3">
      <c r="B10" s="10" t="s">
        <v>51</v>
      </c>
      <c r="C10" s="4">
        <v>568367</v>
      </c>
    </row>
    <row r="11" spans="1:3" x14ac:dyDescent="0.3">
      <c r="B11" s="10" t="s">
        <v>40</v>
      </c>
      <c r="C11" s="4">
        <v>625177</v>
      </c>
    </row>
    <row r="12" spans="1:3" x14ac:dyDescent="0.3">
      <c r="A12" s="10" t="s">
        <v>27</v>
      </c>
      <c r="B12" s="10" t="s">
        <v>67</v>
      </c>
      <c r="C12" s="4">
        <v>384611</v>
      </c>
    </row>
    <row r="13" spans="1:3" x14ac:dyDescent="0.3">
      <c r="B13" s="10" t="s">
        <v>55</v>
      </c>
      <c r="C13" s="4">
        <v>524755</v>
      </c>
    </row>
    <row r="14" spans="1:3" x14ac:dyDescent="0.3">
      <c r="B14" s="10" t="s">
        <v>28</v>
      </c>
      <c r="C14" s="4">
        <v>552269</v>
      </c>
    </row>
    <row r="15" spans="1:3" x14ac:dyDescent="0.3">
      <c r="B15" s="10" t="s">
        <v>49</v>
      </c>
      <c r="C15" s="4">
        <v>627875</v>
      </c>
    </row>
  </sheetData>
  <pageMargins left="0.7" right="0.7" top="0.75" bottom="0.75" header="0.3" footer="0.3"/>
  <pageSetup paperSize="9" orientation="portrait" horizontalDpi="0" verticalDpi="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40E6-C998-46CA-BF94-C4A92A944A7E}">
  <dimension ref="A3:C48"/>
  <sheetViews>
    <sheetView zoomScale="61" zoomScaleNormal="115" workbookViewId="0">
      <selection activeCell="R30" sqref="R30"/>
    </sheetView>
  </sheetViews>
  <sheetFormatPr defaultRowHeight="14.4" x14ac:dyDescent="0.3"/>
  <cols>
    <col min="1" max="1" width="10.5546875" bestFit="1" customWidth="1"/>
    <col min="2" max="2" width="14.88671875" bestFit="1" customWidth="1"/>
    <col min="3" max="3" width="16.6640625" bestFit="1" customWidth="1"/>
    <col min="4" max="5" width="5" bestFit="1" customWidth="1"/>
    <col min="6" max="6" width="6.6640625" bestFit="1" customWidth="1"/>
    <col min="7" max="7" width="8" bestFit="1" customWidth="1"/>
    <col min="8" max="8" width="7.6640625" bestFit="1" customWidth="1"/>
  </cols>
  <sheetData>
    <row r="3" spans="1:3" x14ac:dyDescent="0.3">
      <c r="A3" s="2" t="s">
        <v>1410</v>
      </c>
      <c r="B3" s="2" t="s">
        <v>1420</v>
      </c>
      <c r="C3" t="s">
        <v>1413</v>
      </c>
    </row>
    <row r="4" spans="1:3" x14ac:dyDescent="0.3">
      <c r="A4" s="10" t="s">
        <v>1405</v>
      </c>
      <c r="B4" s="10" t="s">
        <v>1421</v>
      </c>
      <c r="C4" s="9">
        <v>22991</v>
      </c>
    </row>
    <row r="5" spans="1:3" x14ac:dyDescent="0.3">
      <c r="B5" s="10" t="s">
        <v>1422</v>
      </c>
      <c r="C5" s="9">
        <v>293572</v>
      </c>
    </row>
    <row r="6" spans="1:3" x14ac:dyDescent="0.3">
      <c r="B6" s="10" t="s">
        <v>1423</v>
      </c>
      <c r="C6" s="9">
        <v>239107</v>
      </c>
    </row>
    <row r="7" spans="1:3" x14ac:dyDescent="0.3">
      <c r="B7" s="10" t="s">
        <v>1424</v>
      </c>
      <c r="C7" s="9">
        <v>303731</v>
      </c>
    </row>
    <row r="8" spans="1:3" x14ac:dyDescent="0.3">
      <c r="A8" s="10" t="s">
        <v>1406</v>
      </c>
      <c r="B8" s="10" t="s">
        <v>1421</v>
      </c>
      <c r="C8" s="9">
        <v>215214</v>
      </c>
    </row>
    <row r="9" spans="1:3" x14ac:dyDescent="0.3">
      <c r="B9" s="10" t="s">
        <v>1422</v>
      </c>
      <c r="C9" s="9">
        <v>303228</v>
      </c>
    </row>
    <row r="10" spans="1:3" x14ac:dyDescent="0.3">
      <c r="B10" s="10" t="s">
        <v>1423</v>
      </c>
      <c r="C10" s="9">
        <v>222531</v>
      </c>
    </row>
    <row r="11" spans="1:3" x14ac:dyDescent="0.3">
      <c r="B11" s="10" t="s">
        <v>1424</v>
      </c>
      <c r="C11" s="9">
        <v>440473</v>
      </c>
    </row>
    <row r="12" spans="1:3" x14ac:dyDescent="0.3">
      <c r="A12" s="10" t="s">
        <v>1407</v>
      </c>
      <c r="B12" s="10" t="s">
        <v>1421</v>
      </c>
      <c r="C12" s="9">
        <v>346149</v>
      </c>
    </row>
    <row r="13" spans="1:3" x14ac:dyDescent="0.3">
      <c r="B13" s="10" t="s">
        <v>1422</v>
      </c>
      <c r="C13" s="9">
        <v>401583</v>
      </c>
    </row>
    <row r="14" spans="1:3" x14ac:dyDescent="0.3">
      <c r="B14" s="10" t="s">
        <v>1423</v>
      </c>
      <c r="C14" s="9">
        <v>309329</v>
      </c>
    </row>
    <row r="15" spans="1:3" x14ac:dyDescent="0.3">
      <c r="B15" s="10" t="s">
        <v>1424</v>
      </c>
      <c r="C15" s="9">
        <v>402714</v>
      </c>
    </row>
    <row r="16" spans="1:3" x14ac:dyDescent="0.3">
      <c r="A16" s="10" t="s">
        <v>1408</v>
      </c>
      <c r="B16" s="10" t="s">
        <v>1421</v>
      </c>
      <c r="C16" s="9">
        <v>231152</v>
      </c>
    </row>
    <row r="17" spans="1:3" x14ac:dyDescent="0.3">
      <c r="B17" s="10" t="s">
        <v>1422</v>
      </c>
      <c r="C17" s="9">
        <v>284179</v>
      </c>
    </row>
    <row r="18" spans="1:3" x14ac:dyDescent="0.3">
      <c r="B18" s="10" t="s">
        <v>1423</v>
      </c>
      <c r="C18" s="9">
        <v>364557</v>
      </c>
    </row>
    <row r="19" spans="1:3" x14ac:dyDescent="0.3">
      <c r="B19" s="10" t="s">
        <v>1424</v>
      </c>
      <c r="C19" s="9">
        <v>349835</v>
      </c>
    </row>
    <row r="20" spans="1:3" x14ac:dyDescent="0.3">
      <c r="A20" s="10" t="s">
        <v>1409</v>
      </c>
      <c r="B20" s="10" t="s">
        <v>1421</v>
      </c>
      <c r="C20" s="9">
        <v>275275</v>
      </c>
    </row>
    <row r="21" spans="1:3" x14ac:dyDescent="0.3">
      <c r="B21" s="10" t="s">
        <v>1422</v>
      </c>
      <c r="C21" s="9">
        <v>396291</v>
      </c>
    </row>
    <row r="22" spans="1:3" x14ac:dyDescent="0.3">
      <c r="B22" s="10" t="s">
        <v>1423</v>
      </c>
      <c r="C22" s="9">
        <v>287952</v>
      </c>
    </row>
    <row r="23" spans="1:3" x14ac:dyDescent="0.3">
      <c r="B23" s="10" t="s">
        <v>1424</v>
      </c>
      <c r="C23" s="9">
        <v>242960</v>
      </c>
    </row>
    <row r="24" spans="1:3" x14ac:dyDescent="0.3">
      <c r="A24" s="10" t="s">
        <v>1426</v>
      </c>
      <c r="C24" s="9">
        <v>249816</v>
      </c>
    </row>
    <row r="27" spans="1:3" x14ac:dyDescent="0.3">
      <c r="A27" s="2" t="s">
        <v>1410</v>
      </c>
      <c r="B27" s="2" t="s">
        <v>1420</v>
      </c>
      <c r="C27" t="s">
        <v>1411</v>
      </c>
    </row>
    <row r="28" spans="1:3" x14ac:dyDescent="0.3">
      <c r="A28" s="10" t="s">
        <v>1405</v>
      </c>
      <c r="B28" s="10" t="s">
        <v>1421</v>
      </c>
      <c r="C28" s="9">
        <v>6192</v>
      </c>
    </row>
    <row r="29" spans="1:3" x14ac:dyDescent="0.3">
      <c r="B29" s="10" t="s">
        <v>1422</v>
      </c>
      <c r="C29" s="9">
        <v>69939</v>
      </c>
    </row>
    <row r="30" spans="1:3" x14ac:dyDescent="0.3">
      <c r="B30" s="10" t="s">
        <v>1423</v>
      </c>
      <c r="C30" s="9">
        <v>69708</v>
      </c>
    </row>
    <row r="31" spans="1:3" x14ac:dyDescent="0.3">
      <c r="B31" s="10" t="s">
        <v>1424</v>
      </c>
      <c r="C31" s="9">
        <v>78264</v>
      </c>
    </row>
    <row r="32" spans="1:3" x14ac:dyDescent="0.3">
      <c r="A32" s="10" t="s">
        <v>1406</v>
      </c>
      <c r="B32" s="10" t="s">
        <v>1421</v>
      </c>
      <c r="C32" s="9">
        <v>62793</v>
      </c>
    </row>
    <row r="33" spans="1:3" x14ac:dyDescent="0.3">
      <c r="B33" s="10" t="s">
        <v>1422</v>
      </c>
      <c r="C33" s="9">
        <v>72626</v>
      </c>
    </row>
    <row r="34" spans="1:3" x14ac:dyDescent="0.3">
      <c r="B34" s="10" t="s">
        <v>1423</v>
      </c>
      <c r="C34" s="9">
        <v>46948</v>
      </c>
    </row>
    <row r="35" spans="1:3" x14ac:dyDescent="0.3">
      <c r="B35" s="10" t="s">
        <v>1424</v>
      </c>
      <c r="C35" s="9">
        <v>100864</v>
      </c>
    </row>
    <row r="36" spans="1:3" x14ac:dyDescent="0.3">
      <c r="A36" s="10" t="s">
        <v>1407</v>
      </c>
      <c r="B36" s="10" t="s">
        <v>1421</v>
      </c>
      <c r="C36" s="9">
        <v>96854</v>
      </c>
    </row>
    <row r="37" spans="1:3" x14ac:dyDescent="0.3">
      <c r="B37" s="10" t="s">
        <v>1422</v>
      </c>
      <c r="C37" s="9">
        <v>104258</v>
      </c>
    </row>
    <row r="38" spans="1:3" x14ac:dyDescent="0.3">
      <c r="B38" s="10" t="s">
        <v>1423</v>
      </c>
      <c r="C38" s="9">
        <v>91329</v>
      </c>
    </row>
    <row r="39" spans="1:3" x14ac:dyDescent="0.3">
      <c r="B39" s="10" t="s">
        <v>1424</v>
      </c>
      <c r="C39" s="9">
        <v>100672</v>
      </c>
    </row>
    <row r="40" spans="1:3" x14ac:dyDescent="0.3">
      <c r="A40" s="10" t="s">
        <v>1408</v>
      </c>
      <c r="B40" s="10" t="s">
        <v>1421</v>
      </c>
      <c r="C40" s="9">
        <v>64783</v>
      </c>
    </row>
    <row r="41" spans="1:3" x14ac:dyDescent="0.3">
      <c r="B41" s="10" t="s">
        <v>1422</v>
      </c>
      <c r="C41" s="9">
        <v>65289</v>
      </c>
    </row>
    <row r="42" spans="1:3" x14ac:dyDescent="0.3">
      <c r="B42" s="10" t="s">
        <v>1423</v>
      </c>
      <c r="C42" s="9">
        <v>98235</v>
      </c>
    </row>
    <row r="43" spans="1:3" x14ac:dyDescent="0.3">
      <c r="B43" s="10" t="s">
        <v>1424</v>
      </c>
      <c r="C43" s="9">
        <v>93364</v>
      </c>
    </row>
    <row r="44" spans="1:3" x14ac:dyDescent="0.3">
      <c r="A44" s="10" t="s">
        <v>1409</v>
      </c>
      <c r="B44" s="10" t="s">
        <v>1421</v>
      </c>
      <c r="C44" s="9">
        <v>71196</v>
      </c>
    </row>
    <row r="45" spans="1:3" x14ac:dyDescent="0.3">
      <c r="B45" s="10" t="s">
        <v>1422</v>
      </c>
      <c r="C45" s="9">
        <v>98735</v>
      </c>
    </row>
    <row r="46" spans="1:3" x14ac:dyDescent="0.3">
      <c r="B46" s="10" t="s">
        <v>1423</v>
      </c>
      <c r="C46" s="9">
        <v>80430</v>
      </c>
    </row>
    <row r="47" spans="1:3" x14ac:dyDescent="0.3">
      <c r="B47" s="10" t="s">
        <v>1424</v>
      </c>
      <c r="C47" s="9">
        <v>57975</v>
      </c>
    </row>
    <row r="48" spans="1:3" x14ac:dyDescent="0.3">
      <c r="A48" s="10" t="s">
        <v>1426</v>
      </c>
      <c r="C48" s="9">
        <v>80243</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C209B-F5B0-49FB-86C4-4D561CBA79BC}">
  <dimension ref="A3:G16"/>
  <sheetViews>
    <sheetView zoomScale="128" workbookViewId="0">
      <selection activeCell="B21" sqref="B21"/>
    </sheetView>
  </sheetViews>
  <sheetFormatPr defaultRowHeight="14.4" x14ac:dyDescent="0.3"/>
  <cols>
    <col min="1" max="1" width="13.44140625" bestFit="1" customWidth="1"/>
    <col min="2" max="2" width="15.6640625" bestFit="1" customWidth="1"/>
    <col min="3" max="3" width="7.6640625" bestFit="1" customWidth="1"/>
    <col min="4" max="7" width="7" bestFit="1" customWidth="1"/>
    <col min="8" max="12" width="18.77734375" bestFit="1" customWidth="1"/>
  </cols>
  <sheetData>
    <row r="3" spans="1:7" x14ac:dyDescent="0.3">
      <c r="A3" s="2" t="s">
        <v>1412</v>
      </c>
      <c r="C3" s="2" t="s">
        <v>1410</v>
      </c>
    </row>
    <row r="4" spans="1:7" x14ac:dyDescent="0.3">
      <c r="A4" s="2" t="s">
        <v>4</v>
      </c>
      <c r="B4" s="2" t="s">
        <v>5</v>
      </c>
      <c r="C4" s="10" t="s">
        <v>1405</v>
      </c>
      <c r="D4" s="10" t="s">
        <v>1406</v>
      </c>
      <c r="E4" s="10" t="s">
        <v>1407</v>
      </c>
      <c r="F4" s="10" t="s">
        <v>1408</v>
      </c>
      <c r="G4" s="10" t="s">
        <v>1409</v>
      </c>
    </row>
    <row r="5" spans="1:7" x14ac:dyDescent="0.3">
      <c r="A5" s="10" t="s">
        <v>13</v>
      </c>
      <c r="B5" s="10" t="s">
        <v>14</v>
      </c>
      <c r="C5" s="3">
        <v>0.22495118072192136</v>
      </c>
      <c r="D5" s="3">
        <v>0.22293359034375143</v>
      </c>
      <c r="E5" s="3">
        <v>0.27415861914081296</v>
      </c>
      <c r="F5" s="3">
        <v>0.23898147891808089</v>
      </c>
      <c r="G5" s="3">
        <v>0.32749355238192623</v>
      </c>
    </row>
    <row r="6" spans="1:7" x14ac:dyDescent="0.3">
      <c r="B6" s="10" t="s">
        <v>34</v>
      </c>
      <c r="C6" s="3">
        <v>0.22050460738574379</v>
      </c>
      <c r="D6" s="3">
        <v>0.35820331479781892</v>
      </c>
      <c r="E6" s="3">
        <v>0.24779771350843671</v>
      </c>
      <c r="F6" s="3">
        <v>0.24003336897390407</v>
      </c>
      <c r="G6" s="3">
        <v>0.21996406468356958</v>
      </c>
    </row>
    <row r="7" spans="1:7" x14ac:dyDescent="0.3">
      <c r="B7" s="10" t="s">
        <v>70</v>
      </c>
      <c r="C7" s="3">
        <v>0.16706198801809513</v>
      </c>
      <c r="D7" s="3">
        <v>0.22970722735858434</v>
      </c>
      <c r="E7" s="3">
        <v>0.25286213545432634</v>
      </c>
      <c r="F7" s="3">
        <v>0.26475079588297717</v>
      </c>
      <c r="G7" s="3">
        <v>0.22766915177943453</v>
      </c>
    </row>
    <row r="8" spans="1:7" x14ac:dyDescent="0.3">
      <c r="B8" s="10" t="s">
        <v>25</v>
      </c>
      <c r="C8" s="3">
        <v>0.22341042434165642</v>
      </c>
      <c r="D8" s="3">
        <v>0.23912003825920611</v>
      </c>
      <c r="E8" s="3">
        <v>0.20977726086723647</v>
      </c>
      <c r="F8" s="3">
        <v>0.29062271480211804</v>
      </c>
      <c r="G8" s="3">
        <v>0.25201958821847298</v>
      </c>
    </row>
    <row r="9" spans="1:7" x14ac:dyDescent="0.3">
      <c r="A9" s="10" t="s">
        <v>39</v>
      </c>
      <c r="B9" s="10" t="s">
        <v>90</v>
      </c>
      <c r="C9" s="3">
        <v>0.29259201252936567</v>
      </c>
      <c r="D9" s="3">
        <v>0.23166469463911896</v>
      </c>
      <c r="E9" s="3">
        <v>0.31789245019259199</v>
      </c>
      <c r="F9" s="3">
        <v>0.25962181482762597</v>
      </c>
      <c r="G9" s="3">
        <v>0.34295826377295491</v>
      </c>
    </row>
    <row r="10" spans="1:7" x14ac:dyDescent="0.3">
      <c r="B10" s="10" t="s">
        <v>43</v>
      </c>
      <c r="C10" s="3">
        <v>0.28931919126816213</v>
      </c>
      <c r="D10" s="3">
        <v>0.24792430971229967</v>
      </c>
      <c r="E10" s="3">
        <v>0.36207770929234612</v>
      </c>
      <c r="F10" s="3">
        <v>0.29219824195368882</v>
      </c>
      <c r="G10" s="3">
        <v>0.21648778789812612</v>
      </c>
    </row>
    <row r="11" spans="1:7" x14ac:dyDescent="0.3">
      <c r="B11" s="10" t="s">
        <v>51</v>
      </c>
      <c r="C11" s="3">
        <v>0.25663280163069857</v>
      </c>
      <c r="D11" s="3">
        <v>0.22195036700454387</v>
      </c>
      <c r="E11" s="3">
        <v>0.23110538277329509</v>
      </c>
      <c r="F11" s="3">
        <v>0.25799548081519141</v>
      </c>
      <c r="G11" s="3">
        <v>0.28959225733451871</v>
      </c>
    </row>
    <row r="12" spans="1:7" x14ac:dyDescent="0.3">
      <c r="B12" s="10" t="s">
        <v>40</v>
      </c>
      <c r="C12" s="3">
        <v>0.29274291052978679</v>
      </c>
      <c r="D12" s="3">
        <v>0.21875878924245215</v>
      </c>
      <c r="E12" s="3">
        <v>0.24347368034202693</v>
      </c>
      <c r="F12" s="3">
        <v>0.24331658291457287</v>
      </c>
      <c r="G12" s="3">
        <v>0.26317106664784323</v>
      </c>
    </row>
    <row r="13" spans="1:7" x14ac:dyDescent="0.3">
      <c r="A13" s="10" t="s">
        <v>27</v>
      </c>
      <c r="B13" s="10" t="s">
        <v>67</v>
      </c>
      <c r="C13" s="3">
        <v>0.22941148709235926</v>
      </c>
      <c r="D13" s="3">
        <v>0.2419887071936643</v>
      </c>
      <c r="E13" s="3">
        <v>0.24301338957280888</v>
      </c>
      <c r="F13" s="3">
        <v>0.25998572359641225</v>
      </c>
      <c r="G13" s="3">
        <v>0.24840076808580747</v>
      </c>
    </row>
    <row r="14" spans="1:7" x14ac:dyDescent="0.3">
      <c r="B14" s="10" t="s">
        <v>49</v>
      </c>
      <c r="C14" s="3">
        <v>0.3132979048317146</v>
      </c>
      <c r="D14" s="3">
        <v>0.23451957865078601</v>
      </c>
      <c r="E14" s="3">
        <v>0.30543868551717934</v>
      </c>
      <c r="F14" s="3">
        <v>0.28882690436957775</v>
      </c>
      <c r="G14" s="3">
        <v>0.23777103714938083</v>
      </c>
    </row>
    <row r="15" spans="1:7" x14ac:dyDescent="0.3">
      <c r="B15" s="10" t="s">
        <v>55</v>
      </c>
      <c r="C15" s="3">
        <v>0.3615067648681094</v>
      </c>
      <c r="D15" s="3">
        <v>0.26123847686614554</v>
      </c>
      <c r="E15" s="3">
        <v>0.29204776647501107</v>
      </c>
      <c r="F15" s="3">
        <v>0.27682680239854973</v>
      </c>
      <c r="G15" s="3">
        <v>0.23802400441781946</v>
      </c>
    </row>
    <row r="16" spans="1:7" x14ac:dyDescent="0.3">
      <c r="B16" s="10" t="s">
        <v>28</v>
      </c>
      <c r="C16" s="3">
        <v>0.21102645321462205</v>
      </c>
      <c r="D16" s="3">
        <v>0.21562955925762561</v>
      </c>
      <c r="E16" s="3">
        <v>0.2765037840675445</v>
      </c>
      <c r="F16" s="3">
        <v>0.20865728854012222</v>
      </c>
      <c r="G16" s="3">
        <v>0.23751069289991444</v>
      </c>
    </row>
  </sheetData>
  <conditionalFormatting pivot="1" sqref="C5:G1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6"/>
  <sheetViews>
    <sheetView zoomScale="110" workbookViewId="0">
      <selection activeCell="H22" sqref="H22"/>
    </sheetView>
  </sheetViews>
  <sheetFormatPr defaultRowHeight="14.4" x14ac:dyDescent="0.3"/>
  <cols>
    <col min="1" max="1" width="19.21875" bestFit="1" customWidth="1"/>
    <col min="2" max="2" width="15.5546875" bestFit="1" customWidth="1"/>
    <col min="3" max="3" width="7.6640625" bestFit="1" customWidth="1"/>
    <col min="4" max="7" width="8" bestFit="1" customWidth="1"/>
    <col min="8" max="8" width="7.6640625" bestFit="1" customWidth="1"/>
  </cols>
  <sheetData>
    <row r="3" spans="1:7" x14ac:dyDescent="0.3">
      <c r="A3" s="2" t="s">
        <v>1411</v>
      </c>
      <c r="C3" s="2" t="s">
        <v>1410</v>
      </c>
    </row>
    <row r="4" spans="1:7" x14ac:dyDescent="0.3">
      <c r="A4" s="2" t="s">
        <v>4</v>
      </c>
      <c r="B4" s="2" t="s">
        <v>5</v>
      </c>
      <c r="C4" s="10" t="s">
        <v>1405</v>
      </c>
      <c r="D4" s="10" t="s">
        <v>1406</v>
      </c>
      <c r="E4" s="10" t="s">
        <v>1407</v>
      </c>
      <c r="F4" s="10" t="s">
        <v>1408</v>
      </c>
      <c r="G4" s="10" t="s">
        <v>1409</v>
      </c>
    </row>
    <row r="5" spans="1:7" x14ac:dyDescent="0.3">
      <c r="A5" s="10" t="s">
        <v>13</v>
      </c>
      <c r="B5" s="10" t="s">
        <v>14</v>
      </c>
      <c r="C5" s="3"/>
      <c r="D5" s="3">
        <v>1.608287095042062</v>
      </c>
      <c r="E5" s="3">
        <v>0.17279121633213243</v>
      </c>
      <c r="F5" s="3">
        <v>1.0181094760246921E-2</v>
      </c>
      <c r="G5" s="3">
        <v>-0.16519447421008426</v>
      </c>
    </row>
    <row r="6" spans="1:7" x14ac:dyDescent="0.3">
      <c r="B6" s="10" t="s">
        <v>34</v>
      </c>
      <c r="C6" s="3"/>
      <c r="D6" s="3">
        <v>1.7936842105263158</v>
      </c>
      <c r="E6" s="3">
        <v>0.15316503391107761</v>
      </c>
      <c r="F6" s="3">
        <v>-0.33249469041006374</v>
      </c>
      <c r="G6" s="3">
        <v>-0.19100298595134368</v>
      </c>
    </row>
    <row r="7" spans="1:7" x14ac:dyDescent="0.3">
      <c r="B7" s="10" t="s">
        <v>70</v>
      </c>
      <c r="C7" s="3"/>
      <c r="D7" s="3">
        <v>0.35282494145199061</v>
      </c>
      <c r="E7" s="3">
        <v>0.36213145793886936</v>
      </c>
      <c r="F7" s="3">
        <v>0.21875372334087931</v>
      </c>
      <c r="G7" s="3">
        <v>-0.26160915045458988</v>
      </c>
    </row>
    <row r="8" spans="1:7" x14ac:dyDescent="0.3">
      <c r="B8" s="10" t="s">
        <v>25</v>
      </c>
      <c r="C8" s="3"/>
      <c r="D8" s="3">
        <v>0.87037178410565696</v>
      </c>
      <c r="E8" s="3">
        <v>0.11902040816326531</v>
      </c>
      <c r="F8" s="3">
        <v>1.0439524365334112</v>
      </c>
      <c r="G8" s="3">
        <v>-0.74836268893766622</v>
      </c>
    </row>
    <row r="9" spans="1:7" x14ac:dyDescent="0.3">
      <c r="A9" s="10" t="s">
        <v>39</v>
      </c>
      <c r="B9" s="10" t="s">
        <v>90</v>
      </c>
      <c r="C9" s="3"/>
      <c r="D9" s="3">
        <v>1.7248688577240123</v>
      </c>
      <c r="E9" s="3">
        <v>0.24185754135072488</v>
      </c>
      <c r="F9" s="3">
        <v>-0.28763959631750452</v>
      </c>
      <c r="G9" s="3">
        <v>0.14042723275747213</v>
      </c>
    </row>
    <row r="10" spans="1:7" x14ac:dyDescent="0.3">
      <c r="B10" s="10" t="s">
        <v>43</v>
      </c>
      <c r="C10" s="3"/>
      <c r="D10" s="3">
        <v>-0.129449368008136</v>
      </c>
      <c r="E10" s="3">
        <v>1.0653093012906096</v>
      </c>
      <c r="F10" s="3">
        <v>-0.30967516026504338</v>
      </c>
      <c r="G10" s="3">
        <v>-0.27199656638963676</v>
      </c>
    </row>
    <row r="11" spans="1:7" x14ac:dyDescent="0.3">
      <c r="B11" s="10" t="s">
        <v>51</v>
      </c>
      <c r="C11" s="3"/>
      <c r="D11" s="3">
        <v>-0.25946354839726415</v>
      </c>
      <c r="E11" s="3">
        <v>0.28976377952755905</v>
      </c>
      <c r="F11" s="3">
        <v>-0.21628221628221628</v>
      </c>
      <c r="G11" s="3">
        <v>0.20699818939744832</v>
      </c>
    </row>
    <row r="12" spans="1:7" x14ac:dyDescent="0.3">
      <c r="B12" s="10" t="s">
        <v>40</v>
      </c>
      <c r="C12" s="3"/>
      <c r="D12" s="3">
        <v>5.8619233115877412E-2</v>
      </c>
      <c r="E12" s="3">
        <v>0.76228054619613406</v>
      </c>
      <c r="F12" s="3">
        <v>-0.2691320754716981</v>
      </c>
      <c r="G12" s="3">
        <v>0.41164119509844416</v>
      </c>
    </row>
    <row r="13" spans="1:7" x14ac:dyDescent="0.3">
      <c r="A13" s="10" t="s">
        <v>27</v>
      </c>
      <c r="B13" s="10" t="s">
        <v>67</v>
      </c>
      <c r="C13" s="3"/>
      <c r="D13" s="3">
        <v>0.69718164986628262</v>
      </c>
      <c r="E13" s="3">
        <v>0.50145454545454549</v>
      </c>
      <c r="F13" s="3">
        <v>-0.3237264874465165</v>
      </c>
      <c r="G13" s="3">
        <v>0.3048824161394294</v>
      </c>
    </row>
    <row r="14" spans="1:7" x14ac:dyDescent="0.3">
      <c r="B14" s="10" t="s">
        <v>49</v>
      </c>
      <c r="C14" s="3"/>
      <c r="D14" s="3">
        <v>-4.7930070839019949E-2</v>
      </c>
      <c r="E14" s="3">
        <v>0.62295641489470632</v>
      </c>
      <c r="F14" s="3">
        <v>-0.38808857857878909</v>
      </c>
      <c r="G14" s="3">
        <v>-1.9383441591916694E-2</v>
      </c>
    </row>
    <row r="15" spans="1:7" x14ac:dyDescent="0.3">
      <c r="B15" s="10" t="s">
        <v>55</v>
      </c>
      <c r="C15" s="3"/>
      <c r="D15" s="3">
        <v>-0.28615449051636449</v>
      </c>
      <c r="E15" s="3">
        <v>0.3836804827961946</v>
      </c>
      <c r="F15" s="3">
        <v>-0.51899079234310641</v>
      </c>
      <c r="G15" s="3">
        <v>1.1441345003463257</v>
      </c>
    </row>
    <row r="16" spans="1:7" x14ac:dyDescent="0.3">
      <c r="B16" s="10" t="s">
        <v>28</v>
      </c>
      <c r="C16" s="3"/>
      <c r="D16" s="3">
        <v>0.2890973630831643</v>
      </c>
      <c r="E16" s="3">
        <v>0.2431847684984855</v>
      </c>
      <c r="F16" s="3">
        <v>-0.45226718982375091</v>
      </c>
      <c r="G16" s="3">
        <v>0.60398613518197575</v>
      </c>
    </row>
  </sheetData>
  <conditionalFormatting pivot="1" sqref="D5:G16">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95"/>
  <sheetViews>
    <sheetView zoomScale="96" zoomScaleNormal="96" workbookViewId="0">
      <selection activeCell="M13" sqref="M1:M13"/>
    </sheetView>
  </sheetViews>
  <sheetFormatPr defaultRowHeight="14.4" x14ac:dyDescent="0.3"/>
  <cols>
    <col min="1" max="1" width="9.88671875" customWidth="1"/>
    <col min="2" max="2" width="9.77734375" customWidth="1"/>
    <col min="4" max="4" width="10.21875" customWidth="1"/>
    <col min="5" max="5" width="10.44140625" customWidth="1"/>
    <col min="6" max="6" width="14.33203125" customWidth="1"/>
    <col min="7" max="7" width="15.44140625" customWidth="1"/>
    <col min="8" max="8" width="12" customWidth="1"/>
    <col min="9" max="9" width="16" customWidth="1"/>
    <col min="12" max="12" width="13" style="11" customWidth="1"/>
  </cols>
  <sheetData>
    <row r="1" spans="1:13" x14ac:dyDescent="0.3">
      <c r="A1" t="s">
        <v>0</v>
      </c>
      <c r="B1" t="s">
        <v>1</v>
      </c>
      <c r="C1" t="s">
        <v>2</v>
      </c>
      <c r="D1" t="s">
        <v>3</v>
      </c>
      <c r="E1" t="s">
        <v>4</v>
      </c>
      <c r="F1" t="s">
        <v>5</v>
      </c>
      <c r="G1" t="s">
        <v>6</v>
      </c>
      <c r="H1" t="s">
        <v>7</v>
      </c>
      <c r="I1" t="s">
        <v>8</v>
      </c>
      <c r="J1" t="s">
        <v>9</v>
      </c>
      <c r="K1" t="s">
        <v>10</v>
      </c>
      <c r="L1" s="11" t="s">
        <v>11</v>
      </c>
      <c r="M1" t="s">
        <v>1439</v>
      </c>
    </row>
    <row r="2" spans="1:13" x14ac:dyDescent="0.3">
      <c r="A2" t="s">
        <v>12</v>
      </c>
      <c r="B2">
        <v>9726</v>
      </c>
      <c r="C2">
        <v>1275</v>
      </c>
      <c r="D2">
        <v>5</v>
      </c>
      <c r="E2" t="s">
        <v>13</v>
      </c>
      <c r="F2" t="s">
        <v>14</v>
      </c>
      <c r="G2" t="s">
        <v>15</v>
      </c>
      <c r="H2" s="1">
        <v>45104</v>
      </c>
      <c r="I2" t="s">
        <v>16</v>
      </c>
      <c r="J2" t="s">
        <v>17</v>
      </c>
      <c r="K2" t="s">
        <v>18</v>
      </c>
      <c r="L2" s="11" t="s">
        <v>1427</v>
      </c>
      <c r="M2" t="str">
        <f>TEXT(DATEVALUE(Sales[[#This Row],[Year-Month]] &amp; "-01"), "mmm")</f>
        <v>Jun</v>
      </c>
    </row>
    <row r="3" spans="1:13" x14ac:dyDescent="0.3">
      <c r="A3" t="s">
        <v>12</v>
      </c>
      <c r="B3">
        <v>9726</v>
      </c>
      <c r="C3">
        <v>1275</v>
      </c>
      <c r="D3">
        <v>5</v>
      </c>
      <c r="E3" t="s">
        <v>13</v>
      </c>
      <c r="F3" t="s">
        <v>14</v>
      </c>
      <c r="G3" t="s">
        <v>15</v>
      </c>
      <c r="H3" s="1">
        <v>45653</v>
      </c>
      <c r="I3" t="s">
        <v>19</v>
      </c>
      <c r="J3" t="s">
        <v>20</v>
      </c>
      <c r="K3" t="s">
        <v>21</v>
      </c>
      <c r="L3" s="11" t="s">
        <v>1428</v>
      </c>
      <c r="M3" s="10" t="str">
        <f>TEXT(DATEVALUE(Sales[[#This Row],[Year-Month]] &amp; "-01"), "mmm")</f>
        <v>Dec</v>
      </c>
    </row>
    <row r="4" spans="1:13" x14ac:dyDescent="0.3">
      <c r="A4" t="s">
        <v>12</v>
      </c>
      <c r="B4">
        <v>9726</v>
      </c>
      <c r="C4">
        <v>1275</v>
      </c>
      <c r="D4">
        <v>5</v>
      </c>
      <c r="E4" t="s">
        <v>13</v>
      </c>
      <c r="F4" t="s">
        <v>14</v>
      </c>
      <c r="G4" t="s">
        <v>15</v>
      </c>
      <c r="H4" s="1">
        <v>44402</v>
      </c>
      <c r="I4" t="s">
        <v>22</v>
      </c>
      <c r="J4" t="s">
        <v>23</v>
      </c>
      <c r="K4" t="s">
        <v>24</v>
      </c>
      <c r="L4" s="11" t="s">
        <v>1429</v>
      </c>
      <c r="M4" s="10" t="str">
        <f>TEXT(DATEVALUE(Sales[[#This Row],[Year-Month]] &amp; "-01"), "mmm")</f>
        <v>Jul</v>
      </c>
    </row>
    <row r="5" spans="1:13" x14ac:dyDescent="0.3">
      <c r="A5" t="s">
        <v>12</v>
      </c>
      <c r="B5">
        <v>4975</v>
      </c>
      <c r="C5">
        <v>1330</v>
      </c>
      <c r="D5">
        <v>14</v>
      </c>
      <c r="E5" t="s">
        <v>13</v>
      </c>
      <c r="F5" t="s">
        <v>25</v>
      </c>
      <c r="G5" t="s">
        <v>15</v>
      </c>
      <c r="H5" s="1">
        <v>45104</v>
      </c>
      <c r="I5" t="s">
        <v>16</v>
      </c>
      <c r="J5" t="s">
        <v>17</v>
      </c>
      <c r="K5" t="s">
        <v>18</v>
      </c>
      <c r="L5" s="11" t="s">
        <v>1427</v>
      </c>
      <c r="M5" s="10" t="str">
        <f>TEXT(DATEVALUE(Sales[[#This Row],[Year-Month]] &amp; "-01"), "mmm")</f>
        <v>Jun</v>
      </c>
    </row>
    <row r="6" spans="1:13" x14ac:dyDescent="0.3">
      <c r="A6" t="s">
        <v>12</v>
      </c>
      <c r="B6">
        <v>4975</v>
      </c>
      <c r="C6">
        <v>1330</v>
      </c>
      <c r="D6">
        <v>14</v>
      </c>
      <c r="E6" t="s">
        <v>13</v>
      </c>
      <c r="F6" t="s">
        <v>25</v>
      </c>
      <c r="G6" t="s">
        <v>15</v>
      </c>
      <c r="H6" s="1">
        <v>45653</v>
      </c>
      <c r="I6" t="s">
        <v>19</v>
      </c>
      <c r="J6" t="s">
        <v>20</v>
      </c>
      <c r="K6" t="s">
        <v>21</v>
      </c>
      <c r="L6" s="11" t="s">
        <v>1428</v>
      </c>
      <c r="M6" s="10" t="str">
        <f>TEXT(DATEVALUE(Sales[[#This Row],[Year-Month]] &amp; "-01"), "mmm")</f>
        <v>Dec</v>
      </c>
    </row>
    <row r="7" spans="1:13" x14ac:dyDescent="0.3">
      <c r="A7" t="s">
        <v>12</v>
      </c>
      <c r="B7">
        <v>4975</v>
      </c>
      <c r="C7">
        <v>1330</v>
      </c>
      <c r="D7">
        <v>14</v>
      </c>
      <c r="E7" t="s">
        <v>13</v>
      </c>
      <c r="F7" t="s">
        <v>25</v>
      </c>
      <c r="G7" t="s">
        <v>15</v>
      </c>
      <c r="H7" s="1">
        <v>44402</v>
      </c>
      <c r="I7" t="s">
        <v>22</v>
      </c>
      <c r="J7" t="s">
        <v>23</v>
      </c>
      <c r="K7" t="s">
        <v>24</v>
      </c>
      <c r="L7" s="11" t="s">
        <v>1429</v>
      </c>
      <c r="M7" s="10" t="str">
        <f>TEXT(DATEVALUE(Sales[[#This Row],[Year-Month]] &amp; "-01"), "mmm")</f>
        <v>Jul</v>
      </c>
    </row>
    <row r="8" spans="1:13" x14ac:dyDescent="0.3">
      <c r="A8" t="s">
        <v>26</v>
      </c>
      <c r="B8">
        <v>1525</v>
      </c>
      <c r="C8">
        <v>185</v>
      </c>
      <c r="D8">
        <v>12</v>
      </c>
      <c r="E8" t="s">
        <v>27</v>
      </c>
      <c r="F8" t="s">
        <v>28</v>
      </c>
      <c r="G8" t="s">
        <v>29</v>
      </c>
      <c r="H8" s="1">
        <v>45423</v>
      </c>
      <c r="I8" t="s">
        <v>30</v>
      </c>
      <c r="J8" t="s">
        <v>17</v>
      </c>
      <c r="K8" t="s">
        <v>31</v>
      </c>
      <c r="L8" s="11" t="s">
        <v>1430</v>
      </c>
      <c r="M8" s="10" t="str">
        <f>TEXT(DATEVALUE(Sales[[#This Row],[Year-Month]] &amp; "-01"), "mmm")</f>
        <v>May</v>
      </c>
    </row>
    <row r="9" spans="1:13" x14ac:dyDescent="0.3">
      <c r="A9" t="s">
        <v>26</v>
      </c>
      <c r="B9">
        <v>1525</v>
      </c>
      <c r="C9">
        <v>185</v>
      </c>
      <c r="D9">
        <v>12</v>
      </c>
      <c r="E9" t="s">
        <v>27</v>
      </c>
      <c r="F9" t="s">
        <v>28</v>
      </c>
      <c r="G9" t="s">
        <v>29</v>
      </c>
      <c r="H9" s="1">
        <v>44478</v>
      </c>
      <c r="I9" t="s">
        <v>32</v>
      </c>
      <c r="J9" t="s">
        <v>17</v>
      </c>
      <c r="K9" t="s">
        <v>18</v>
      </c>
      <c r="L9" s="11" t="s">
        <v>1431</v>
      </c>
      <c r="M9" s="10" t="str">
        <f>TEXT(DATEVALUE(Sales[[#This Row],[Year-Month]] &amp; "-01"), "mmm")</f>
        <v>Oct</v>
      </c>
    </row>
    <row r="10" spans="1:13" x14ac:dyDescent="0.3">
      <c r="A10" t="s">
        <v>33</v>
      </c>
      <c r="B10">
        <v>883</v>
      </c>
      <c r="C10">
        <v>117</v>
      </c>
      <c r="D10">
        <v>10</v>
      </c>
      <c r="E10" t="s">
        <v>13</v>
      </c>
      <c r="F10" t="s">
        <v>34</v>
      </c>
      <c r="G10" t="s">
        <v>35</v>
      </c>
      <c r="H10" s="1">
        <v>44883</v>
      </c>
      <c r="I10" t="s">
        <v>36</v>
      </c>
      <c r="J10" t="s">
        <v>37</v>
      </c>
      <c r="K10" t="s">
        <v>38</v>
      </c>
      <c r="L10" s="11" t="s">
        <v>1432</v>
      </c>
      <c r="M10" s="10" t="str">
        <f>TEXT(DATEVALUE(Sales[[#This Row],[Year-Month]] &amp; "-01"), "mmm")</f>
        <v>Nov</v>
      </c>
    </row>
    <row r="11" spans="1:13" x14ac:dyDescent="0.3">
      <c r="A11" t="s">
        <v>33</v>
      </c>
      <c r="B11">
        <v>8127</v>
      </c>
      <c r="C11">
        <v>3551</v>
      </c>
      <c r="D11">
        <v>16</v>
      </c>
      <c r="E11" t="s">
        <v>39</v>
      </c>
      <c r="F11" t="s">
        <v>40</v>
      </c>
      <c r="G11" t="s">
        <v>41</v>
      </c>
      <c r="H11" s="1">
        <v>44883</v>
      </c>
      <c r="I11" t="s">
        <v>36</v>
      </c>
      <c r="J11" t="s">
        <v>37</v>
      </c>
      <c r="K11" t="s">
        <v>38</v>
      </c>
      <c r="L11" s="11" t="s">
        <v>1432</v>
      </c>
      <c r="M11" s="10" t="str">
        <f>TEXT(DATEVALUE(Sales[[#This Row],[Year-Month]] &amp; "-01"), "mmm")</f>
        <v>Nov</v>
      </c>
    </row>
    <row r="12" spans="1:13" x14ac:dyDescent="0.3">
      <c r="A12" t="s">
        <v>42</v>
      </c>
      <c r="B12">
        <v>2516</v>
      </c>
      <c r="C12">
        <v>734</v>
      </c>
      <c r="D12">
        <v>19</v>
      </c>
      <c r="E12" t="s">
        <v>39</v>
      </c>
      <c r="F12" t="s">
        <v>43</v>
      </c>
      <c r="G12" t="s">
        <v>15</v>
      </c>
      <c r="H12" s="1">
        <v>45242</v>
      </c>
      <c r="I12" t="s">
        <v>44</v>
      </c>
      <c r="J12" t="s">
        <v>23</v>
      </c>
      <c r="K12" t="s">
        <v>45</v>
      </c>
      <c r="L12" s="11" t="s">
        <v>1432</v>
      </c>
      <c r="M12" s="10" t="str">
        <f>TEXT(DATEVALUE(Sales[[#This Row],[Year-Month]] &amp; "-01"), "mmm")</f>
        <v>Nov</v>
      </c>
    </row>
    <row r="13" spans="1:13" x14ac:dyDescent="0.3">
      <c r="A13" t="s">
        <v>46</v>
      </c>
      <c r="B13">
        <v>2975</v>
      </c>
      <c r="C13">
        <v>462</v>
      </c>
      <c r="D13">
        <v>14</v>
      </c>
      <c r="E13" t="s">
        <v>27</v>
      </c>
      <c r="F13" t="s">
        <v>28</v>
      </c>
      <c r="G13" t="s">
        <v>41</v>
      </c>
      <c r="H13" s="1">
        <v>43913</v>
      </c>
      <c r="I13" t="s">
        <v>47</v>
      </c>
      <c r="J13" t="s">
        <v>23</v>
      </c>
      <c r="K13" t="s">
        <v>45</v>
      </c>
      <c r="L13" s="11" t="s">
        <v>1433</v>
      </c>
      <c r="M13" s="10" t="str">
        <f>TEXT(DATEVALUE(Sales[[#This Row],[Year-Month]] &amp; "-01"), "mmm")</f>
        <v>Mar</v>
      </c>
    </row>
    <row r="14" spans="1:13" x14ac:dyDescent="0.3">
      <c r="A14" t="s">
        <v>48</v>
      </c>
      <c r="B14">
        <v>6851</v>
      </c>
      <c r="C14">
        <v>2812</v>
      </c>
      <c r="D14">
        <v>1</v>
      </c>
      <c r="E14" t="s">
        <v>27</v>
      </c>
      <c r="F14" t="s">
        <v>49</v>
      </c>
      <c r="G14" t="s">
        <v>29</v>
      </c>
      <c r="H14" s="1">
        <v>43955</v>
      </c>
      <c r="I14" t="s">
        <v>50</v>
      </c>
      <c r="J14" t="s">
        <v>17</v>
      </c>
      <c r="K14" t="s">
        <v>31</v>
      </c>
      <c r="L14" s="11" t="s">
        <v>1430</v>
      </c>
      <c r="M14" s="10" t="str">
        <f>TEXT(DATEVALUE(Sales[[#This Row],[Year-Month]] &amp; "-01"), "mmm")</f>
        <v>May</v>
      </c>
    </row>
    <row r="15" spans="1:13" x14ac:dyDescent="0.3">
      <c r="A15" t="s">
        <v>48</v>
      </c>
      <c r="B15">
        <v>7626</v>
      </c>
      <c r="C15">
        <v>1046</v>
      </c>
      <c r="D15">
        <v>15</v>
      </c>
      <c r="E15" t="s">
        <v>39</v>
      </c>
      <c r="F15" t="s">
        <v>51</v>
      </c>
      <c r="G15" t="s">
        <v>41</v>
      </c>
      <c r="H15" s="1">
        <v>43955</v>
      </c>
      <c r="I15" t="s">
        <v>50</v>
      </c>
      <c r="J15" t="s">
        <v>17</v>
      </c>
      <c r="K15" t="s">
        <v>31</v>
      </c>
      <c r="L15" s="11" t="s">
        <v>1430</v>
      </c>
      <c r="M15" s="10" t="str">
        <f>TEXT(DATEVALUE(Sales[[#This Row],[Year-Month]] &amp; "-01"), "mmm")</f>
        <v>May</v>
      </c>
    </row>
    <row r="16" spans="1:13" x14ac:dyDescent="0.3">
      <c r="A16" t="s">
        <v>48</v>
      </c>
      <c r="B16">
        <v>1023</v>
      </c>
      <c r="C16">
        <v>78</v>
      </c>
      <c r="D16">
        <v>9</v>
      </c>
      <c r="E16" t="s">
        <v>39</v>
      </c>
      <c r="F16" t="s">
        <v>40</v>
      </c>
      <c r="G16" t="s">
        <v>15</v>
      </c>
      <c r="H16" s="1">
        <v>43955</v>
      </c>
      <c r="I16" t="s">
        <v>50</v>
      </c>
      <c r="J16" t="s">
        <v>17</v>
      </c>
      <c r="K16" t="s">
        <v>31</v>
      </c>
      <c r="L16" s="11" t="s">
        <v>1430</v>
      </c>
      <c r="M16" s="10" t="str">
        <f>TEXT(DATEVALUE(Sales[[#This Row],[Year-Month]] &amp; "-01"), "mmm")</f>
        <v>May</v>
      </c>
    </row>
    <row r="17" spans="1:13" x14ac:dyDescent="0.3">
      <c r="A17" t="s">
        <v>52</v>
      </c>
      <c r="B17">
        <v>7600</v>
      </c>
      <c r="C17">
        <v>1098</v>
      </c>
      <c r="D17">
        <v>10</v>
      </c>
      <c r="E17" t="s">
        <v>27</v>
      </c>
      <c r="F17" t="s">
        <v>28</v>
      </c>
      <c r="G17" t="s">
        <v>15</v>
      </c>
      <c r="H17" s="1">
        <v>45239</v>
      </c>
      <c r="I17" t="s">
        <v>53</v>
      </c>
      <c r="J17" t="s">
        <v>20</v>
      </c>
      <c r="K17" t="s">
        <v>54</v>
      </c>
      <c r="L17" s="11" t="s">
        <v>1432</v>
      </c>
      <c r="M17" s="10" t="str">
        <f>TEXT(DATEVALUE(Sales[[#This Row],[Year-Month]] &amp; "-01"), "mmm")</f>
        <v>Nov</v>
      </c>
    </row>
    <row r="18" spans="1:13" x14ac:dyDescent="0.3">
      <c r="A18" t="s">
        <v>52</v>
      </c>
      <c r="B18">
        <v>7501</v>
      </c>
      <c r="C18">
        <v>262</v>
      </c>
      <c r="D18">
        <v>18</v>
      </c>
      <c r="E18" t="s">
        <v>27</v>
      </c>
      <c r="F18" t="s">
        <v>55</v>
      </c>
      <c r="G18" t="s">
        <v>56</v>
      </c>
      <c r="H18" s="1">
        <v>45239</v>
      </c>
      <c r="I18" t="s">
        <v>53</v>
      </c>
      <c r="J18" t="s">
        <v>20</v>
      </c>
      <c r="K18" t="s">
        <v>54</v>
      </c>
      <c r="L18" s="11" t="s">
        <v>1432</v>
      </c>
      <c r="M18" s="10" t="str">
        <f>TEXT(DATEVALUE(Sales[[#This Row],[Year-Month]] &amp; "-01"), "mmm")</f>
        <v>Nov</v>
      </c>
    </row>
    <row r="19" spans="1:13" x14ac:dyDescent="0.3">
      <c r="A19" t="s">
        <v>57</v>
      </c>
      <c r="B19">
        <v>725</v>
      </c>
      <c r="C19">
        <v>133</v>
      </c>
      <c r="D19">
        <v>6</v>
      </c>
      <c r="E19" t="s">
        <v>27</v>
      </c>
      <c r="F19" t="s">
        <v>55</v>
      </c>
      <c r="G19" t="s">
        <v>41</v>
      </c>
      <c r="H19" s="1">
        <v>45656</v>
      </c>
      <c r="I19" t="s">
        <v>58</v>
      </c>
      <c r="J19" t="s">
        <v>23</v>
      </c>
      <c r="K19" t="s">
        <v>59</v>
      </c>
      <c r="L19" s="11" t="s">
        <v>1428</v>
      </c>
      <c r="M19" s="10" t="str">
        <f>TEXT(DATEVALUE(Sales[[#This Row],[Year-Month]] &amp; "-01"), "mmm")</f>
        <v>Dec</v>
      </c>
    </row>
    <row r="20" spans="1:13" x14ac:dyDescent="0.3">
      <c r="A20" t="s">
        <v>57</v>
      </c>
      <c r="B20">
        <v>7201</v>
      </c>
      <c r="C20">
        <v>2685</v>
      </c>
      <c r="D20">
        <v>2</v>
      </c>
      <c r="E20" t="s">
        <v>39</v>
      </c>
      <c r="F20" t="s">
        <v>40</v>
      </c>
      <c r="G20" t="s">
        <v>41</v>
      </c>
      <c r="H20" s="1">
        <v>45656</v>
      </c>
      <c r="I20" t="s">
        <v>58</v>
      </c>
      <c r="J20" t="s">
        <v>23</v>
      </c>
      <c r="K20" t="s">
        <v>59</v>
      </c>
      <c r="L20" s="11" t="s">
        <v>1428</v>
      </c>
      <c r="M20" s="10" t="str">
        <f>TEXT(DATEVALUE(Sales[[#This Row],[Year-Month]] &amp; "-01"), "mmm")</f>
        <v>Dec</v>
      </c>
    </row>
    <row r="21" spans="1:13" x14ac:dyDescent="0.3">
      <c r="A21" t="s">
        <v>60</v>
      </c>
      <c r="B21">
        <v>1629</v>
      </c>
      <c r="C21">
        <v>265</v>
      </c>
      <c r="D21">
        <v>1</v>
      </c>
      <c r="E21" t="s">
        <v>27</v>
      </c>
      <c r="F21" t="s">
        <v>55</v>
      </c>
      <c r="G21" t="s">
        <v>15</v>
      </c>
      <c r="H21" s="1">
        <v>45699</v>
      </c>
      <c r="I21" t="s">
        <v>61</v>
      </c>
      <c r="J21" t="s">
        <v>62</v>
      </c>
      <c r="K21" t="s">
        <v>63</v>
      </c>
      <c r="L21" s="11" t="s">
        <v>1434</v>
      </c>
      <c r="M21" s="10" t="str">
        <f>TEXT(DATEVALUE(Sales[[#This Row],[Year-Month]] &amp; "-01"), "mmm")</f>
        <v>Feb</v>
      </c>
    </row>
    <row r="22" spans="1:13" x14ac:dyDescent="0.3">
      <c r="A22" t="s">
        <v>60</v>
      </c>
      <c r="B22">
        <v>1629</v>
      </c>
      <c r="C22">
        <v>265</v>
      </c>
      <c r="D22">
        <v>1</v>
      </c>
      <c r="E22" t="s">
        <v>27</v>
      </c>
      <c r="F22" t="s">
        <v>55</v>
      </c>
      <c r="G22" t="s">
        <v>15</v>
      </c>
      <c r="H22" s="1">
        <v>45314</v>
      </c>
      <c r="I22" t="s">
        <v>64</v>
      </c>
      <c r="J22" t="s">
        <v>37</v>
      </c>
      <c r="K22" t="s">
        <v>65</v>
      </c>
      <c r="L22" s="11" t="s">
        <v>1435</v>
      </c>
      <c r="M22" s="10" t="str">
        <f>TEXT(DATEVALUE(Sales[[#This Row],[Year-Month]] &amp; "-01"), "mmm")</f>
        <v>Jan</v>
      </c>
    </row>
    <row r="23" spans="1:13" x14ac:dyDescent="0.3">
      <c r="A23" t="s">
        <v>66</v>
      </c>
      <c r="B23">
        <v>8971</v>
      </c>
      <c r="C23">
        <v>2971</v>
      </c>
      <c r="D23">
        <v>19</v>
      </c>
      <c r="E23" t="s">
        <v>27</v>
      </c>
      <c r="F23" t="s">
        <v>67</v>
      </c>
      <c r="G23" t="s">
        <v>29</v>
      </c>
      <c r="H23" s="1">
        <v>44163</v>
      </c>
      <c r="I23" t="s">
        <v>68</v>
      </c>
      <c r="J23" t="s">
        <v>37</v>
      </c>
      <c r="K23" t="s">
        <v>65</v>
      </c>
      <c r="L23" s="11" t="s">
        <v>1432</v>
      </c>
      <c r="M23" s="10" t="str">
        <f>TEXT(DATEVALUE(Sales[[#This Row],[Year-Month]] &amp; "-01"), "mmm")</f>
        <v>Nov</v>
      </c>
    </row>
    <row r="24" spans="1:13" x14ac:dyDescent="0.3">
      <c r="A24" t="s">
        <v>66</v>
      </c>
      <c r="B24">
        <v>2939</v>
      </c>
      <c r="C24">
        <v>894</v>
      </c>
      <c r="D24">
        <v>20</v>
      </c>
      <c r="E24" t="s">
        <v>27</v>
      </c>
      <c r="F24" t="s">
        <v>67</v>
      </c>
      <c r="G24" t="s">
        <v>56</v>
      </c>
      <c r="H24" s="1">
        <v>44163</v>
      </c>
      <c r="I24" t="s">
        <v>68</v>
      </c>
      <c r="J24" t="s">
        <v>37</v>
      </c>
      <c r="K24" t="s">
        <v>65</v>
      </c>
      <c r="L24" s="11" t="s">
        <v>1432</v>
      </c>
      <c r="M24" s="10" t="str">
        <f>TEXT(DATEVALUE(Sales[[#This Row],[Year-Month]] &amp; "-01"), "mmm")</f>
        <v>Nov</v>
      </c>
    </row>
    <row r="25" spans="1:13" x14ac:dyDescent="0.3">
      <c r="A25" t="s">
        <v>69</v>
      </c>
      <c r="B25">
        <v>9380</v>
      </c>
      <c r="C25">
        <v>414</v>
      </c>
      <c r="D25">
        <v>11</v>
      </c>
      <c r="E25" t="s">
        <v>13</v>
      </c>
      <c r="F25" t="s">
        <v>70</v>
      </c>
      <c r="G25" t="s">
        <v>15</v>
      </c>
      <c r="H25" s="1">
        <v>45442</v>
      </c>
      <c r="I25" t="s">
        <v>71</v>
      </c>
      <c r="J25" t="s">
        <v>23</v>
      </c>
      <c r="K25" t="s">
        <v>59</v>
      </c>
      <c r="L25" s="11" t="s">
        <v>1430</v>
      </c>
      <c r="M25" s="10" t="str">
        <f>TEXT(DATEVALUE(Sales[[#This Row],[Year-Month]] &amp; "-01"), "mmm")</f>
        <v>May</v>
      </c>
    </row>
    <row r="26" spans="1:13" x14ac:dyDescent="0.3">
      <c r="A26" t="s">
        <v>69</v>
      </c>
      <c r="B26">
        <v>8558</v>
      </c>
      <c r="C26">
        <v>1644</v>
      </c>
      <c r="D26">
        <v>18</v>
      </c>
      <c r="E26" t="s">
        <v>27</v>
      </c>
      <c r="F26" t="s">
        <v>67</v>
      </c>
      <c r="G26" t="s">
        <v>41</v>
      </c>
      <c r="H26" s="1">
        <v>45442</v>
      </c>
      <c r="I26" t="s">
        <v>71</v>
      </c>
      <c r="J26" t="s">
        <v>23</v>
      </c>
      <c r="K26" t="s">
        <v>59</v>
      </c>
      <c r="L26" s="11" t="s">
        <v>1430</v>
      </c>
      <c r="M26" s="10" t="str">
        <f>TEXT(DATEVALUE(Sales[[#This Row],[Year-Month]] &amp; "-01"), "mmm")</f>
        <v>May</v>
      </c>
    </row>
    <row r="27" spans="1:13" x14ac:dyDescent="0.3">
      <c r="A27" t="s">
        <v>69</v>
      </c>
      <c r="B27">
        <v>4080</v>
      </c>
      <c r="C27">
        <v>72</v>
      </c>
      <c r="D27">
        <v>17</v>
      </c>
      <c r="E27" t="s">
        <v>27</v>
      </c>
      <c r="F27" t="s">
        <v>55</v>
      </c>
      <c r="G27" t="s">
        <v>56</v>
      </c>
      <c r="H27" s="1">
        <v>45442</v>
      </c>
      <c r="I27" t="s">
        <v>71</v>
      </c>
      <c r="J27" t="s">
        <v>23</v>
      </c>
      <c r="K27" t="s">
        <v>59</v>
      </c>
      <c r="L27" s="11" t="s">
        <v>1430</v>
      </c>
      <c r="M27" s="10" t="str">
        <f>TEXT(DATEVALUE(Sales[[#This Row],[Year-Month]] &amp; "-01"), "mmm")</f>
        <v>May</v>
      </c>
    </row>
    <row r="28" spans="1:13" x14ac:dyDescent="0.3">
      <c r="A28" t="s">
        <v>72</v>
      </c>
      <c r="B28">
        <v>4206</v>
      </c>
      <c r="C28">
        <v>1821</v>
      </c>
      <c r="D28">
        <v>17</v>
      </c>
      <c r="E28" t="s">
        <v>13</v>
      </c>
      <c r="F28" t="s">
        <v>14</v>
      </c>
      <c r="G28" t="s">
        <v>35</v>
      </c>
      <c r="H28" s="1">
        <v>44584</v>
      </c>
      <c r="I28" t="s">
        <v>73</v>
      </c>
      <c r="J28" t="s">
        <v>62</v>
      </c>
      <c r="K28" t="s">
        <v>74</v>
      </c>
      <c r="L28" s="11" t="s">
        <v>1435</v>
      </c>
      <c r="M28" s="10" t="str">
        <f>TEXT(DATEVALUE(Sales[[#This Row],[Year-Month]] &amp; "-01"), "mmm")</f>
        <v>Jan</v>
      </c>
    </row>
    <row r="29" spans="1:13" x14ac:dyDescent="0.3">
      <c r="A29" t="s">
        <v>75</v>
      </c>
      <c r="B29">
        <v>5219</v>
      </c>
      <c r="C29">
        <v>1180</v>
      </c>
      <c r="D29">
        <v>20</v>
      </c>
      <c r="E29" t="s">
        <v>27</v>
      </c>
      <c r="F29" t="s">
        <v>67</v>
      </c>
      <c r="G29" t="s">
        <v>56</v>
      </c>
      <c r="H29" s="1">
        <v>44547</v>
      </c>
      <c r="I29" t="s">
        <v>76</v>
      </c>
      <c r="J29" t="s">
        <v>23</v>
      </c>
      <c r="K29" t="s">
        <v>45</v>
      </c>
      <c r="L29" s="11" t="s">
        <v>1428</v>
      </c>
      <c r="M29" s="10" t="str">
        <f>TEXT(DATEVALUE(Sales[[#This Row],[Year-Month]] &amp; "-01"), "mmm")</f>
        <v>Dec</v>
      </c>
    </row>
    <row r="30" spans="1:13" x14ac:dyDescent="0.3">
      <c r="A30" t="s">
        <v>75</v>
      </c>
      <c r="B30">
        <v>5219</v>
      </c>
      <c r="C30">
        <v>1180</v>
      </c>
      <c r="D30">
        <v>20</v>
      </c>
      <c r="E30" t="s">
        <v>27</v>
      </c>
      <c r="F30" t="s">
        <v>67</v>
      </c>
      <c r="G30" t="s">
        <v>56</v>
      </c>
      <c r="H30" s="1">
        <v>44960</v>
      </c>
      <c r="I30" t="s">
        <v>77</v>
      </c>
      <c r="J30" t="s">
        <v>37</v>
      </c>
      <c r="K30" t="s">
        <v>78</v>
      </c>
      <c r="L30" s="11" t="s">
        <v>1434</v>
      </c>
      <c r="M30" s="10" t="str">
        <f>TEXT(DATEVALUE(Sales[[#This Row],[Year-Month]] &amp; "-01"), "mmm")</f>
        <v>Feb</v>
      </c>
    </row>
    <row r="31" spans="1:13" x14ac:dyDescent="0.3">
      <c r="A31" t="s">
        <v>79</v>
      </c>
      <c r="B31">
        <v>3686</v>
      </c>
      <c r="C31">
        <v>760</v>
      </c>
      <c r="D31">
        <v>20</v>
      </c>
      <c r="E31" t="s">
        <v>27</v>
      </c>
      <c r="F31" t="s">
        <v>28</v>
      </c>
      <c r="G31" t="s">
        <v>29</v>
      </c>
      <c r="H31" s="1">
        <v>44864</v>
      </c>
      <c r="I31" t="s">
        <v>80</v>
      </c>
      <c r="J31" t="s">
        <v>37</v>
      </c>
      <c r="K31" t="s">
        <v>78</v>
      </c>
      <c r="L31" s="11" t="s">
        <v>1431</v>
      </c>
      <c r="M31" s="10" t="str">
        <f>TEXT(DATEVALUE(Sales[[#This Row],[Year-Month]] &amp; "-01"), "mmm")</f>
        <v>Oct</v>
      </c>
    </row>
    <row r="32" spans="1:13" x14ac:dyDescent="0.3">
      <c r="A32" t="s">
        <v>79</v>
      </c>
      <c r="B32">
        <v>3686</v>
      </c>
      <c r="C32">
        <v>760</v>
      </c>
      <c r="D32">
        <v>20</v>
      </c>
      <c r="E32" t="s">
        <v>27</v>
      </c>
      <c r="F32" t="s">
        <v>28</v>
      </c>
      <c r="G32" t="s">
        <v>29</v>
      </c>
      <c r="H32" s="1">
        <v>44576</v>
      </c>
      <c r="I32" t="s">
        <v>81</v>
      </c>
      <c r="J32" t="s">
        <v>82</v>
      </c>
      <c r="K32" t="s">
        <v>83</v>
      </c>
      <c r="L32" s="11" t="s">
        <v>1435</v>
      </c>
      <c r="M32" s="10" t="str">
        <f>TEXT(DATEVALUE(Sales[[#This Row],[Year-Month]] &amp; "-01"), "mmm")</f>
        <v>Jan</v>
      </c>
    </row>
    <row r="33" spans="1:13" x14ac:dyDescent="0.3">
      <c r="A33" t="s">
        <v>84</v>
      </c>
      <c r="B33">
        <v>6045</v>
      </c>
      <c r="C33">
        <v>1606</v>
      </c>
      <c r="D33">
        <v>4</v>
      </c>
      <c r="E33" t="s">
        <v>27</v>
      </c>
      <c r="F33" t="s">
        <v>55</v>
      </c>
      <c r="G33" t="s">
        <v>56</v>
      </c>
      <c r="H33" s="1">
        <v>45274</v>
      </c>
      <c r="I33" t="s">
        <v>85</v>
      </c>
      <c r="J33" t="s">
        <v>17</v>
      </c>
      <c r="K33" t="s">
        <v>31</v>
      </c>
      <c r="L33" s="11" t="s">
        <v>1428</v>
      </c>
      <c r="M33" s="10" t="str">
        <f>TEXT(DATEVALUE(Sales[[#This Row],[Year-Month]] &amp; "-01"), "mmm")</f>
        <v>Dec</v>
      </c>
    </row>
    <row r="34" spans="1:13" x14ac:dyDescent="0.3">
      <c r="A34" t="s">
        <v>84</v>
      </c>
      <c r="B34">
        <v>9337</v>
      </c>
      <c r="C34">
        <v>554</v>
      </c>
      <c r="D34">
        <v>11</v>
      </c>
      <c r="E34" t="s">
        <v>27</v>
      </c>
      <c r="F34" t="s">
        <v>28</v>
      </c>
      <c r="G34" t="s">
        <v>56</v>
      </c>
      <c r="H34" s="1">
        <v>45274</v>
      </c>
      <c r="I34" t="s">
        <v>85</v>
      </c>
      <c r="J34" t="s">
        <v>17</v>
      </c>
      <c r="K34" t="s">
        <v>31</v>
      </c>
      <c r="L34" s="11" t="s">
        <v>1428</v>
      </c>
      <c r="M34" s="10" t="str">
        <f>TEXT(DATEVALUE(Sales[[#This Row],[Year-Month]] &amp; "-01"), "mmm")</f>
        <v>Dec</v>
      </c>
    </row>
    <row r="35" spans="1:13" x14ac:dyDescent="0.3">
      <c r="A35" t="s">
        <v>86</v>
      </c>
      <c r="B35">
        <v>4051</v>
      </c>
      <c r="C35">
        <v>1848</v>
      </c>
      <c r="D35">
        <v>12</v>
      </c>
      <c r="E35" t="s">
        <v>13</v>
      </c>
      <c r="F35" t="s">
        <v>70</v>
      </c>
      <c r="G35" t="s">
        <v>41</v>
      </c>
      <c r="H35" s="1">
        <v>45110</v>
      </c>
      <c r="I35" t="s">
        <v>87</v>
      </c>
      <c r="J35" t="s">
        <v>37</v>
      </c>
      <c r="K35" t="s">
        <v>65</v>
      </c>
      <c r="L35" s="11" t="s">
        <v>1429</v>
      </c>
      <c r="M35" s="10" t="str">
        <f>TEXT(DATEVALUE(Sales[[#This Row],[Year-Month]] &amp; "-01"), "mmm")</f>
        <v>Jul</v>
      </c>
    </row>
    <row r="36" spans="1:13" x14ac:dyDescent="0.3">
      <c r="A36" t="s">
        <v>86</v>
      </c>
      <c r="B36">
        <v>4051</v>
      </c>
      <c r="C36">
        <v>1848</v>
      </c>
      <c r="D36">
        <v>12</v>
      </c>
      <c r="E36" t="s">
        <v>13</v>
      </c>
      <c r="F36" t="s">
        <v>70</v>
      </c>
      <c r="G36" t="s">
        <v>41</v>
      </c>
      <c r="H36" s="1">
        <v>44324</v>
      </c>
      <c r="I36" t="s">
        <v>88</v>
      </c>
      <c r="J36" t="s">
        <v>82</v>
      </c>
      <c r="K36" t="s">
        <v>89</v>
      </c>
      <c r="L36" s="11" t="s">
        <v>1430</v>
      </c>
      <c r="M36" s="10" t="str">
        <f>TEXT(DATEVALUE(Sales[[#This Row],[Year-Month]] &amp; "-01"), "mmm")</f>
        <v>May</v>
      </c>
    </row>
    <row r="37" spans="1:13" x14ac:dyDescent="0.3">
      <c r="A37" t="s">
        <v>86</v>
      </c>
      <c r="B37">
        <v>5011</v>
      </c>
      <c r="C37">
        <v>866</v>
      </c>
      <c r="D37">
        <v>11</v>
      </c>
      <c r="E37" t="s">
        <v>39</v>
      </c>
      <c r="F37" t="s">
        <v>90</v>
      </c>
      <c r="G37" t="s">
        <v>41</v>
      </c>
      <c r="H37" s="1">
        <v>45110</v>
      </c>
      <c r="I37" t="s">
        <v>87</v>
      </c>
      <c r="J37" t="s">
        <v>37</v>
      </c>
      <c r="K37" t="s">
        <v>65</v>
      </c>
      <c r="L37" s="11" t="s">
        <v>1429</v>
      </c>
      <c r="M37" s="10" t="str">
        <f>TEXT(DATEVALUE(Sales[[#This Row],[Year-Month]] &amp; "-01"), "mmm")</f>
        <v>Jul</v>
      </c>
    </row>
    <row r="38" spans="1:13" x14ac:dyDescent="0.3">
      <c r="A38" t="s">
        <v>86</v>
      </c>
      <c r="B38">
        <v>5011</v>
      </c>
      <c r="C38">
        <v>866</v>
      </c>
      <c r="D38">
        <v>11</v>
      </c>
      <c r="E38" t="s">
        <v>39</v>
      </c>
      <c r="F38" t="s">
        <v>90</v>
      </c>
      <c r="G38" t="s">
        <v>41</v>
      </c>
      <c r="H38" s="1">
        <v>44324</v>
      </c>
      <c r="I38" t="s">
        <v>88</v>
      </c>
      <c r="J38" t="s">
        <v>82</v>
      </c>
      <c r="K38" t="s">
        <v>89</v>
      </c>
      <c r="L38" s="11" t="s">
        <v>1430</v>
      </c>
      <c r="M38" s="10" t="str">
        <f>TEXT(DATEVALUE(Sales[[#This Row],[Year-Month]] &amp; "-01"), "mmm")</f>
        <v>May</v>
      </c>
    </row>
    <row r="39" spans="1:13" x14ac:dyDescent="0.3">
      <c r="A39" t="s">
        <v>91</v>
      </c>
      <c r="B39">
        <v>3958</v>
      </c>
      <c r="C39">
        <v>630</v>
      </c>
      <c r="D39">
        <v>15</v>
      </c>
      <c r="E39" t="s">
        <v>39</v>
      </c>
      <c r="F39" t="s">
        <v>51</v>
      </c>
      <c r="G39" t="s">
        <v>35</v>
      </c>
      <c r="H39" s="1">
        <v>44841</v>
      </c>
      <c r="I39" t="s">
        <v>92</v>
      </c>
      <c r="J39" t="s">
        <v>17</v>
      </c>
      <c r="K39" t="s">
        <v>31</v>
      </c>
      <c r="L39" s="11" t="s">
        <v>1431</v>
      </c>
      <c r="M39" s="10" t="str">
        <f>TEXT(DATEVALUE(Sales[[#This Row],[Year-Month]] &amp; "-01"), "mmm")</f>
        <v>Oct</v>
      </c>
    </row>
    <row r="40" spans="1:13" x14ac:dyDescent="0.3">
      <c r="A40" t="s">
        <v>91</v>
      </c>
      <c r="B40">
        <v>3132</v>
      </c>
      <c r="C40">
        <v>963</v>
      </c>
      <c r="D40">
        <v>1</v>
      </c>
      <c r="E40" t="s">
        <v>39</v>
      </c>
      <c r="F40" t="s">
        <v>40</v>
      </c>
      <c r="G40" t="s">
        <v>29</v>
      </c>
      <c r="H40" s="1">
        <v>44841</v>
      </c>
      <c r="I40" t="s">
        <v>92</v>
      </c>
      <c r="J40" t="s">
        <v>17</v>
      </c>
      <c r="K40" t="s">
        <v>31</v>
      </c>
      <c r="L40" s="11" t="s">
        <v>1431</v>
      </c>
      <c r="M40" s="10" t="str">
        <f>TEXT(DATEVALUE(Sales[[#This Row],[Year-Month]] &amp; "-01"), "mmm")</f>
        <v>Oct</v>
      </c>
    </row>
    <row r="41" spans="1:13" x14ac:dyDescent="0.3">
      <c r="A41" t="s">
        <v>93</v>
      </c>
      <c r="B41">
        <v>7784</v>
      </c>
      <c r="C41">
        <v>2937</v>
      </c>
      <c r="D41">
        <v>12</v>
      </c>
      <c r="E41" t="s">
        <v>27</v>
      </c>
      <c r="F41" t="s">
        <v>49</v>
      </c>
      <c r="G41" t="s">
        <v>15</v>
      </c>
      <c r="H41" s="1">
        <v>45510</v>
      </c>
      <c r="I41" t="s">
        <v>94</v>
      </c>
      <c r="J41" t="s">
        <v>37</v>
      </c>
      <c r="K41" t="s">
        <v>78</v>
      </c>
      <c r="L41" s="11" t="s">
        <v>1436</v>
      </c>
      <c r="M41" s="10" t="str">
        <f>TEXT(DATEVALUE(Sales[[#This Row],[Year-Month]] &amp; "-01"), "mmm")</f>
        <v>Aug</v>
      </c>
    </row>
    <row r="42" spans="1:13" x14ac:dyDescent="0.3">
      <c r="A42" t="s">
        <v>93</v>
      </c>
      <c r="B42">
        <v>5591</v>
      </c>
      <c r="C42">
        <v>1696</v>
      </c>
      <c r="D42">
        <v>3</v>
      </c>
      <c r="E42" t="s">
        <v>27</v>
      </c>
      <c r="F42" t="s">
        <v>28</v>
      </c>
      <c r="G42" t="s">
        <v>56</v>
      </c>
      <c r="H42" s="1">
        <v>45510</v>
      </c>
      <c r="I42" t="s">
        <v>94</v>
      </c>
      <c r="J42" t="s">
        <v>37</v>
      </c>
      <c r="K42" t="s">
        <v>78</v>
      </c>
      <c r="L42" s="11" t="s">
        <v>1436</v>
      </c>
      <c r="M42" s="10" t="str">
        <f>TEXT(DATEVALUE(Sales[[#This Row],[Year-Month]] &amp; "-01"), "mmm")</f>
        <v>Aug</v>
      </c>
    </row>
    <row r="43" spans="1:13" x14ac:dyDescent="0.3">
      <c r="A43" t="s">
        <v>93</v>
      </c>
      <c r="B43">
        <v>5122</v>
      </c>
      <c r="C43">
        <v>2413</v>
      </c>
      <c r="D43">
        <v>12</v>
      </c>
      <c r="E43" t="s">
        <v>13</v>
      </c>
      <c r="F43" t="s">
        <v>14</v>
      </c>
      <c r="G43" t="s">
        <v>56</v>
      </c>
      <c r="H43" s="1">
        <v>45510</v>
      </c>
      <c r="I43" t="s">
        <v>94</v>
      </c>
      <c r="J43" t="s">
        <v>37</v>
      </c>
      <c r="K43" t="s">
        <v>78</v>
      </c>
      <c r="L43" s="11" t="s">
        <v>1436</v>
      </c>
      <c r="M43" s="10" t="str">
        <f>TEXT(DATEVALUE(Sales[[#This Row],[Year-Month]] &amp; "-01"), "mmm")</f>
        <v>Aug</v>
      </c>
    </row>
    <row r="44" spans="1:13" x14ac:dyDescent="0.3">
      <c r="A44" t="s">
        <v>95</v>
      </c>
      <c r="B44">
        <v>8293</v>
      </c>
      <c r="C44">
        <v>2632</v>
      </c>
      <c r="D44">
        <v>8</v>
      </c>
      <c r="E44" t="s">
        <v>27</v>
      </c>
      <c r="F44" t="s">
        <v>67</v>
      </c>
      <c r="G44" t="s">
        <v>56</v>
      </c>
      <c r="H44" s="1">
        <v>44566</v>
      </c>
      <c r="I44" t="s">
        <v>96</v>
      </c>
      <c r="J44" t="s">
        <v>82</v>
      </c>
      <c r="K44" t="s">
        <v>97</v>
      </c>
      <c r="L44" s="11" t="s">
        <v>1435</v>
      </c>
      <c r="M44" s="10" t="str">
        <f>TEXT(DATEVALUE(Sales[[#This Row],[Year-Month]] &amp; "-01"), "mmm")</f>
        <v>Jan</v>
      </c>
    </row>
    <row r="45" spans="1:13" x14ac:dyDescent="0.3">
      <c r="A45" t="s">
        <v>95</v>
      </c>
      <c r="B45">
        <v>8293</v>
      </c>
      <c r="C45">
        <v>2632</v>
      </c>
      <c r="D45">
        <v>8</v>
      </c>
      <c r="E45" t="s">
        <v>27</v>
      </c>
      <c r="F45" t="s">
        <v>67</v>
      </c>
      <c r="G45" t="s">
        <v>56</v>
      </c>
      <c r="H45" s="1">
        <v>44121</v>
      </c>
      <c r="I45" t="s">
        <v>98</v>
      </c>
      <c r="J45" t="s">
        <v>23</v>
      </c>
      <c r="K45" t="s">
        <v>59</v>
      </c>
      <c r="L45" s="11" t="s">
        <v>1431</v>
      </c>
      <c r="M45" s="10" t="str">
        <f>TEXT(DATEVALUE(Sales[[#This Row],[Year-Month]] &amp; "-01"), "mmm")</f>
        <v>Oct</v>
      </c>
    </row>
    <row r="46" spans="1:13" x14ac:dyDescent="0.3">
      <c r="A46" t="s">
        <v>95</v>
      </c>
      <c r="B46">
        <v>8293</v>
      </c>
      <c r="C46">
        <v>2632</v>
      </c>
      <c r="D46">
        <v>8</v>
      </c>
      <c r="E46" t="s">
        <v>27</v>
      </c>
      <c r="F46" t="s">
        <v>67</v>
      </c>
      <c r="G46" t="s">
        <v>56</v>
      </c>
      <c r="H46" s="1">
        <v>45159</v>
      </c>
      <c r="I46" t="s">
        <v>99</v>
      </c>
      <c r="J46" t="s">
        <v>37</v>
      </c>
      <c r="K46" t="s">
        <v>38</v>
      </c>
      <c r="L46" s="11" t="s">
        <v>1436</v>
      </c>
      <c r="M46" s="10" t="str">
        <f>TEXT(DATEVALUE(Sales[[#This Row],[Year-Month]] &amp; "-01"), "mmm")</f>
        <v>Aug</v>
      </c>
    </row>
    <row r="47" spans="1:13" x14ac:dyDescent="0.3">
      <c r="A47" t="s">
        <v>95</v>
      </c>
      <c r="B47">
        <v>2863</v>
      </c>
      <c r="C47">
        <v>205</v>
      </c>
      <c r="D47">
        <v>17</v>
      </c>
      <c r="E47" t="s">
        <v>13</v>
      </c>
      <c r="F47" t="s">
        <v>70</v>
      </c>
      <c r="G47" t="s">
        <v>15</v>
      </c>
      <c r="H47" s="1">
        <v>44566</v>
      </c>
      <c r="I47" t="s">
        <v>96</v>
      </c>
      <c r="J47" t="s">
        <v>82</v>
      </c>
      <c r="K47" t="s">
        <v>97</v>
      </c>
      <c r="L47" s="11" t="s">
        <v>1435</v>
      </c>
      <c r="M47" s="10" t="str">
        <f>TEXT(DATEVALUE(Sales[[#This Row],[Year-Month]] &amp; "-01"), "mmm")</f>
        <v>Jan</v>
      </c>
    </row>
    <row r="48" spans="1:13" x14ac:dyDescent="0.3">
      <c r="A48" t="s">
        <v>95</v>
      </c>
      <c r="B48">
        <v>2863</v>
      </c>
      <c r="C48">
        <v>205</v>
      </c>
      <c r="D48">
        <v>17</v>
      </c>
      <c r="E48" t="s">
        <v>13</v>
      </c>
      <c r="F48" t="s">
        <v>70</v>
      </c>
      <c r="G48" t="s">
        <v>15</v>
      </c>
      <c r="H48" s="1">
        <v>44121</v>
      </c>
      <c r="I48" t="s">
        <v>98</v>
      </c>
      <c r="J48" t="s">
        <v>23</v>
      </c>
      <c r="K48" t="s">
        <v>59</v>
      </c>
      <c r="L48" s="11" t="s">
        <v>1431</v>
      </c>
      <c r="M48" s="10" t="str">
        <f>TEXT(DATEVALUE(Sales[[#This Row],[Year-Month]] &amp; "-01"), "mmm")</f>
        <v>Oct</v>
      </c>
    </row>
    <row r="49" spans="1:13" x14ac:dyDescent="0.3">
      <c r="A49" t="s">
        <v>95</v>
      </c>
      <c r="B49">
        <v>2863</v>
      </c>
      <c r="C49">
        <v>205</v>
      </c>
      <c r="D49">
        <v>17</v>
      </c>
      <c r="E49" t="s">
        <v>13</v>
      </c>
      <c r="F49" t="s">
        <v>70</v>
      </c>
      <c r="G49" t="s">
        <v>15</v>
      </c>
      <c r="H49" s="1">
        <v>45159</v>
      </c>
      <c r="I49" t="s">
        <v>99</v>
      </c>
      <c r="J49" t="s">
        <v>37</v>
      </c>
      <c r="K49" t="s">
        <v>38</v>
      </c>
      <c r="L49" s="11" t="s">
        <v>1436</v>
      </c>
      <c r="M49" s="10" t="str">
        <f>TEXT(DATEVALUE(Sales[[#This Row],[Year-Month]] &amp; "-01"), "mmm")</f>
        <v>Aug</v>
      </c>
    </row>
    <row r="50" spans="1:13" x14ac:dyDescent="0.3">
      <c r="A50" t="s">
        <v>100</v>
      </c>
      <c r="B50">
        <v>3090</v>
      </c>
      <c r="C50">
        <v>573</v>
      </c>
      <c r="D50">
        <v>6</v>
      </c>
      <c r="E50" t="s">
        <v>39</v>
      </c>
      <c r="F50" t="s">
        <v>40</v>
      </c>
      <c r="G50" t="s">
        <v>35</v>
      </c>
      <c r="H50" s="1">
        <v>45653</v>
      </c>
      <c r="I50" t="s">
        <v>101</v>
      </c>
      <c r="J50" t="s">
        <v>37</v>
      </c>
      <c r="K50" t="s">
        <v>65</v>
      </c>
      <c r="L50" s="11" t="s">
        <v>1428</v>
      </c>
      <c r="M50" s="10" t="str">
        <f>TEXT(DATEVALUE(Sales[[#This Row],[Year-Month]] &amp; "-01"), "mmm")</f>
        <v>Dec</v>
      </c>
    </row>
    <row r="51" spans="1:13" x14ac:dyDescent="0.3">
      <c r="A51" t="s">
        <v>100</v>
      </c>
      <c r="B51">
        <v>3090</v>
      </c>
      <c r="C51">
        <v>573</v>
      </c>
      <c r="D51">
        <v>6</v>
      </c>
      <c r="E51" t="s">
        <v>39</v>
      </c>
      <c r="F51" t="s">
        <v>40</v>
      </c>
      <c r="G51" t="s">
        <v>35</v>
      </c>
      <c r="H51" s="1">
        <v>44365</v>
      </c>
      <c r="I51" t="s">
        <v>102</v>
      </c>
      <c r="J51" t="s">
        <v>82</v>
      </c>
      <c r="K51" t="s">
        <v>89</v>
      </c>
      <c r="L51" s="11" t="s">
        <v>1427</v>
      </c>
      <c r="M51" s="10" t="str">
        <f>TEXT(DATEVALUE(Sales[[#This Row],[Year-Month]] &amp; "-01"), "mmm")</f>
        <v>Jun</v>
      </c>
    </row>
    <row r="52" spans="1:13" x14ac:dyDescent="0.3">
      <c r="A52" t="s">
        <v>100</v>
      </c>
      <c r="B52">
        <v>3090</v>
      </c>
      <c r="C52">
        <v>573</v>
      </c>
      <c r="D52">
        <v>6</v>
      </c>
      <c r="E52" t="s">
        <v>39</v>
      </c>
      <c r="F52" t="s">
        <v>40</v>
      </c>
      <c r="G52" t="s">
        <v>35</v>
      </c>
      <c r="H52" s="1">
        <v>45073</v>
      </c>
      <c r="I52" t="s">
        <v>103</v>
      </c>
      <c r="J52" t="s">
        <v>62</v>
      </c>
      <c r="K52" t="s">
        <v>74</v>
      </c>
      <c r="L52" s="11" t="s">
        <v>1430</v>
      </c>
      <c r="M52" s="10" t="str">
        <f>TEXT(DATEVALUE(Sales[[#This Row],[Year-Month]] &amp; "-01"), "mmm")</f>
        <v>May</v>
      </c>
    </row>
    <row r="53" spans="1:13" x14ac:dyDescent="0.3">
      <c r="A53" t="s">
        <v>100</v>
      </c>
      <c r="B53">
        <v>3090</v>
      </c>
      <c r="C53">
        <v>573</v>
      </c>
      <c r="D53">
        <v>6</v>
      </c>
      <c r="E53" t="s">
        <v>39</v>
      </c>
      <c r="F53" t="s">
        <v>40</v>
      </c>
      <c r="G53" t="s">
        <v>35</v>
      </c>
      <c r="H53" s="1">
        <v>44481</v>
      </c>
      <c r="I53" t="s">
        <v>104</v>
      </c>
      <c r="J53" t="s">
        <v>62</v>
      </c>
      <c r="K53" t="s">
        <v>63</v>
      </c>
      <c r="L53" s="11" t="s">
        <v>1431</v>
      </c>
      <c r="M53" s="10" t="str">
        <f>TEXT(DATEVALUE(Sales[[#This Row],[Year-Month]] &amp; "-01"), "mmm")</f>
        <v>Oct</v>
      </c>
    </row>
    <row r="54" spans="1:13" x14ac:dyDescent="0.3">
      <c r="A54" t="s">
        <v>100</v>
      </c>
      <c r="B54">
        <v>9683</v>
      </c>
      <c r="C54">
        <v>1014</v>
      </c>
      <c r="D54">
        <v>5</v>
      </c>
      <c r="E54" t="s">
        <v>13</v>
      </c>
      <c r="F54" t="s">
        <v>25</v>
      </c>
      <c r="G54" t="s">
        <v>15</v>
      </c>
      <c r="H54" s="1">
        <v>45653</v>
      </c>
      <c r="I54" t="s">
        <v>101</v>
      </c>
      <c r="J54" t="s">
        <v>37</v>
      </c>
      <c r="K54" t="s">
        <v>65</v>
      </c>
      <c r="L54" s="11" t="s">
        <v>1428</v>
      </c>
      <c r="M54" s="10" t="str">
        <f>TEXT(DATEVALUE(Sales[[#This Row],[Year-Month]] &amp; "-01"), "mmm")</f>
        <v>Dec</v>
      </c>
    </row>
    <row r="55" spans="1:13" x14ac:dyDescent="0.3">
      <c r="A55" t="s">
        <v>100</v>
      </c>
      <c r="B55">
        <v>9683</v>
      </c>
      <c r="C55">
        <v>1014</v>
      </c>
      <c r="D55">
        <v>5</v>
      </c>
      <c r="E55" t="s">
        <v>13</v>
      </c>
      <c r="F55" t="s">
        <v>25</v>
      </c>
      <c r="G55" t="s">
        <v>15</v>
      </c>
      <c r="H55" s="1">
        <v>44365</v>
      </c>
      <c r="I55" t="s">
        <v>102</v>
      </c>
      <c r="J55" t="s">
        <v>82</v>
      </c>
      <c r="K55" t="s">
        <v>89</v>
      </c>
      <c r="L55" s="11" t="s">
        <v>1427</v>
      </c>
      <c r="M55" s="10" t="str">
        <f>TEXT(DATEVALUE(Sales[[#This Row],[Year-Month]] &amp; "-01"), "mmm")</f>
        <v>Jun</v>
      </c>
    </row>
    <row r="56" spans="1:13" x14ac:dyDescent="0.3">
      <c r="A56" t="s">
        <v>100</v>
      </c>
      <c r="B56">
        <v>9683</v>
      </c>
      <c r="C56">
        <v>1014</v>
      </c>
      <c r="D56">
        <v>5</v>
      </c>
      <c r="E56" t="s">
        <v>13</v>
      </c>
      <c r="F56" t="s">
        <v>25</v>
      </c>
      <c r="G56" t="s">
        <v>15</v>
      </c>
      <c r="H56" s="1">
        <v>45073</v>
      </c>
      <c r="I56" t="s">
        <v>103</v>
      </c>
      <c r="J56" t="s">
        <v>62</v>
      </c>
      <c r="K56" t="s">
        <v>74</v>
      </c>
      <c r="L56" s="11" t="s">
        <v>1430</v>
      </c>
      <c r="M56" s="10" t="str">
        <f>TEXT(DATEVALUE(Sales[[#This Row],[Year-Month]] &amp; "-01"), "mmm")</f>
        <v>May</v>
      </c>
    </row>
    <row r="57" spans="1:13" x14ac:dyDescent="0.3">
      <c r="A57" t="s">
        <v>100</v>
      </c>
      <c r="B57">
        <v>9683</v>
      </c>
      <c r="C57">
        <v>1014</v>
      </c>
      <c r="D57">
        <v>5</v>
      </c>
      <c r="E57" t="s">
        <v>13</v>
      </c>
      <c r="F57" t="s">
        <v>25</v>
      </c>
      <c r="G57" t="s">
        <v>15</v>
      </c>
      <c r="H57" s="1">
        <v>44481</v>
      </c>
      <c r="I57" t="s">
        <v>104</v>
      </c>
      <c r="J57" t="s">
        <v>62</v>
      </c>
      <c r="K57" t="s">
        <v>63</v>
      </c>
      <c r="L57" s="11" t="s">
        <v>1431</v>
      </c>
      <c r="M57" s="10" t="str">
        <f>TEXT(DATEVALUE(Sales[[#This Row],[Year-Month]] &amp; "-01"), "mmm")</f>
        <v>Oct</v>
      </c>
    </row>
    <row r="58" spans="1:13" x14ac:dyDescent="0.3">
      <c r="A58" t="s">
        <v>105</v>
      </c>
      <c r="B58">
        <v>2463</v>
      </c>
      <c r="C58">
        <v>648</v>
      </c>
      <c r="D58">
        <v>18</v>
      </c>
      <c r="E58" t="s">
        <v>39</v>
      </c>
      <c r="F58" t="s">
        <v>40</v>
      </c>
      <c r="G58" t="s">
        <v>35</v>
      </c>
      <c r="H58" s="1">
        <v>44823</v>
      </c>
      <c r="I58" t="s">
        <v>106</v>
      </c>
      <c r="J58" t="s">
        <v>82</v>
      </c>
      <c r="K58" t="s">
        <v>89</v>
      </c>
      <c r="L58" s="11" t="s">
        <v>1437</v>
      </c>
      <c r="M58" s="10" t="str">
        <f>TEXT(DATEVALUE(Sales[[#This Row],[Year-Month]] &amp; "-01"), "mmm")</f>
        <v>Sep</v>
      </c>
    </row>
    <row r="59" spans="1:13" x14ac:dyDescent="0.3">
      <c r="A59" t="s">
        <v>107</v>
      </c>
      <c r="B59">
        <v>7811</v>
      </c>
      <c r="C59">
        <v>1538</v>
      </c>
      <c r="D59">
        <v>12</v>
      </c>
      <c r="E59" t="s">
        <v>39</v>
      </c>
      <c r="F59" t="s">
        <v>51</v>
      </c>
      <c r="G59" t="s">
        <v>56</v>
      </c>
      <c r="H59" s="1">
        <v>44645</v>
      </c>
      <c r="I59" t="s">
        <v>108</v>
      </c>
      <c r="J59" t="s">
        <v>17</v>
      </c>
      <c r="K59" t="s">
        <v>18</v>
      </c>
      <c r="L59" s="11" t="s">
        <v>1433</v>
      </c>
      <c r="M59" s="10" t="str">
        <f>TEXT(DATEVALUE(Sales[[#This Row],[Year-Month]] &amp; "-01"), "mmm")</f>
        <v>Mar</v>
      </c>
    </row>
    <row r="60" spans="1:13" x14ac:dyDescent="0.3">
      <c r="A60" t="s">
        <v>109</v>
      </c>
      <c r="B60">
        <v>6139</v>
      </c>
      <c r="C60">
        <v>451</v>
      </c>
      <c r="D60">
        <v>10</v>
      </c>
      <c r="E60" t="s">
        <v>39</v>
      </c>
      <c r="F60" t="s">
        <v>40</v>
      </c>
      <c r="G60" t="s">
        <v>29</v>
      </c>
      <c r="H60" s="1">
        <v>44618</v>
      </c>
      <c r="I60" t="s">
        <v>110</v>
      </c>
      <c r="J60" t="s">
        <v>17</v>
      </c>
      <c r="K60" t="s">
        <v>31</v>
      </c>
      <c r="L60" s="11" t="s">
        <v>1434</v>
      </c>
      <c r="M60" s="10" t="str">
        <f>TEXT(DATEVALUE(Sales[[#This Row],[Year-Month]] &amp; "-01"), "mmm")</f>
        <v>Feb</v>
      </c>
    </row>
    <row r="61" spans="1:13" x14ac:dyDescent="0.3">
      <c r="A61" t="s">
        <v>109</v>
      </c>
      <c r="B61">
        <v>6139</v>
      </c>
      <c r="C61">
        <v>451</v>
      </c>
      <c r="D61">
        <v>10</v>
      </c>
      <c r="E61" t="s">
        <v>39</v>
      </c>
      <c r="F61" t="s">
        <v>40</v>
      </c>
      <c r="G61" t="s">
        <v>29</v>
      </c>
      <c r="H61" s="1">
        <v>44291</v>
      </c>
      <c r="I61" t="s">
        <v>77</v>
      </c>
      <c r="J61" t="s">
        <v>62</v>
      </c>
      <c r="K61" t="s">
        <v>111</v>
      </c>
      <c r="L61" s="11" t="s">
        <v>1438</v>
      </c>
      <c r="M61" s="10" t="str">
        <f>TEXT(DATEVALUE(Sales[[#This Row],[Year-Month]] &amp; "-01"), "mmm")</f>
        <v>Apr</v>
      </c>
    </row>
    <row r="62" spans="1:13" x14ac:dyDescent="0.3">
      <c r="A62" t="s">
        <v>109</v>
      </c>
      <c r="B62">
        <v>8636</v>
      </c>
      <c r="C62">
        <v>3192</v>
      </c>
      <c r="D62">
        <v>3</v>
      </c>
      <c r="E62" t="s">
        <v>39</v>
      </c>
      <c r="F62" t="s">
        <v>43</v>
      </c>
      <c r="G62" t="s">
        <v>56</v>
      </c>
      <c r="H62" s="1">
        <v>44618</v>
      </c>
      <c r="I62" t="s">
        <v>110</v>
      </c>
      <c r="J62" t="s">
        <v>17</v>
      </c>
      <c r="K62" t="s">
        <v>31</v>
      </c>
      <c r="L62" s="11" t="s">
        <v>1434</v>
      </c>
      <c r="M62" s="10" t="str">
        <f>TEXT(DATEVALUE(Sales[[#This Row],[Year-Month]] &amp; "-01"), "mmm")</f>
        <v>Feb</v>
      </c>
    </row>
    <row r="63" spans="1:13" x14ac:dyDescent="0.3">
      <c r="A63" t="s">
        <v>109</v>
      </c>
      <c r="B63">
        <v>8636</v>
      </c>
      <c r="C63">
        <v>3192</v>
      </c>
      <c r="D63">
        <v>3</v>
      </c>
      <c r="E63" t="s">
        <v>39</v>
      </c>
      <c r="F63" t="s">
        <v>43</v>
      </c>
      <c r="G63" t="s">
        <v>56</v>
      </c>
      <c r="H63" s="1">
        <v>44291</v>
      </c>
      <c r="I63" t="s">
        <v>77</v>
      </c>
      <c r="J63" t="s">
        <v>62</v>
      </c>
      <c r="K63" t="s">
        <v>111</v>
      </c>
      <c r="L63" s="11" t="s">
        <v>1438</v>
      </c>
      <c r="M63" s="10" t="str">
        <f>TEXT(DATEVALUE(Sales[[#This Row],[Year-Month]] &amp; "-01"), "mmm")</f>
        <v>Apr</v>
      </c>
    </row>
    <row r="64" spans="1:13" x14ac:dyDescent="0.3">
      <c r="A64" t="s">
        <v>109</v>
      </c>
      <c r="B64">
        <v>4439</v>
      </c>
      <c r="C64">
        <v>1712</v>
      </c>
      <c r="D64">
        <v>19</v>
      </c>
      <c r="E64" t="s">
        <v>39</v>
      </c>
      <c r="F64" t="s">
        <v>51</v>
      </c>
      <c r="G64" t="s">
        <v>41</v>
      </c>
      <c r="H64" s="1">
        <v>44618</v>
      </c>
      <c r="I64" t="s">
        <v>110</v>
      </c>
      <c r="J64" t="s">
        <v>17</v>
      </c>
      <c r="K64" t="s">
        <v>31</v>
      </c>
      <c r="L64" s="11" t="s">
        <v>1434</v>
      </c>
      <c r="M64" s="10" t="str">
        <f>TEXT(DATEVALUE(Sales[[#This Row],[Year-Month]] &amp; "-01"), "mmm")</f>
        <v>Feb</v>
      </c>
    </row>
    <row r="65" spans="1:13" x14ac:dyDescent="0.3">
      <c r="A65" t="s">
        <v>109</v>
      </c>
      <c r="B65">
        <v>4439</v>
      </c>
      <c r="C65">
        <v>1712</v>
      </c>
      <c r="D65">
        <v>19</v>
      </c>
      <c r="E65" t="s">
        <v>39</v>
      </c>
      <c r="F65" t="s">
        <v>51</v>
      </c>
      <c r="G65" t="s">
        <v>41</v>
      </c>
      <c r="H65" s="1">
        <v>44291</v>
      </c>
      <c r="I65" t="s">
        <v>77</v>
      </c>
      <c r="J65" t="s">
        <v>62</v>
      </c>
      <c r="K65" t="s">
        <v>111</v>
      </c>
      <c r="L65" s="11" t="s">
        <v>1438</v>
      </c>
      <c r="M65" s="10" t="str">
        <f>TEXT(DATEVALUE(Sales[[#This Row],[Year-Month]] &amp; "-01"), "mmm")</f>
        <v>Apr</v>
      </c>
    </row>
    <row r="66" spans="1:13" x14ac:dyDescent="0.3">
      <c r="A66" t="s">
        <v>112</v>
      </c>
      <c r="B66">
        <v>1016</v>
      </c>
      <c r="C66">
        <v>172</v>
      </c>
      <c r="D66">
        <v>20</v>
      </c>
      <c r="E66" t="s">
        <v>39</v>
      </c>
      <c r="F66" t="s">
        <v>40</v>
      </c>
      <c r="G66" t="s">
        <v>29</v>
      </c>
      <c r="H66" s="1">
        <v>44151</v>
      </c>
      <c r="I66" t="s">
        <v>113</v>
      </c>
      <c r="J66" t="s">
        <v>23</v>
      </c>
      <c r="K66" t="s">
        <v>24</v>
      </c>
      <c r="L66" s="11" t="s">
        <v>1432</v>
      </c>
      <c r="M66" s="10" t="str">
        <f>TEXT(DATEVALUE(Sales[[#This Row],[Year-Month]] &amp; "-01"), "mmm")</f>
        <v>Nov</v>
      </c>
    </row>
    <row r="67" spans="1:13" x14ac:dyDescent="0.3">
      <c r="A67" t="s">
        <v>112</v>
      </c>
      <c r="B67">
        <v>5768</v>
      </c>
      <c r="C67">
        <v>2059</v>
      </c>
      <c r="D67">
        <v>14</v>
      </c>
      <c r="E67" t="s">
        <v>39</v>
      </c>
      <c r="F67" t="s">
        <v>40</v>
      </c>
      <c r="G67" t="s">
        <v>15</v>
      </c>
      <c r="H67" s="1">
        <v>44151</v>
      </c>
      <c r="I67" t="s">
        <v>113</v>
      </c>
      <c r="J67" t="s">
        <v>23</v>
      </c>
      <c r="K67" t="s">
        <v>24</v>
      </c>
      <c r="L67" s="11" t="s">
        <v>1432</v>
      </c>
      <c r="M67" s="10" t="str">
        <f>TEXT(DATEVALUE(Sales[[#This Row],[Year-Month]] &amp; "-01"), "mmm")</f>
        <v>Nov</v>
      </c>
    </row>
    <row r="68" spans="1:13" x14ac:dyDescent="0.3">
      <c r="A68" t="s">
        <v>112</v>
      </c>
      <c r="B68">
        <v>1217</v>
      </c>
      <c r="C68">
        <v>151</v>
      </c>
      <c r="D68">
        <v>3</v>
      </c>
      <c r="E68" t="s">
        <v>39</v>
      </c>
      <c r="F68" t="s">
        <v>40</v>
      </c>
      <c r="G68" t="s">
        <v>41</v>
      </c>
      <c r="H68" s="1">
        <v>44151</v>
      </c>
      <c r="I68" t="s">
        <v>113</v>
      </c>
      <c r="J68" t="s">
        <v>23</v>
      </c>
      <c r="K68" t="s">
        <v>24</v>
      </c>
      <c r="L68" s="11" t="s">
        <v>1432</v>
      </c>
      <c r="M68" s="10" t="str">
        <f>TEXT(DATEVALUE(Sales[[#This Row],[Year-Month]] &amp; "-01"), "mmm")</f>
        <v>Nov</v>
      </c>
    </row>
    <row r="69" spans="1:13" x14ac:dyDescent="0.3">
      <c r="A69" t="s">
        <v>114</v>
      </c>
      <c r="B69">
        <v>953</v>
      </c>
      <c r="C69">
        <v>93</v>
      </c>
      <c r="D69">
        <v>2</v>
      </c>
      <c r="E69" t="s">
        <v>27</v>
      </c>
      <c r="F69" t="s">
        <v>55</v>
      </c>
      <c r="G69" t="s">
        <v>29</v>
      </c>
      <c r="H69" s="1">
        <v>45638</v>
      </c>
      <c r="I69" t="s">
        <v>115</v>
      </c>
      <c r="J69" t="s">
        <v>82</v>
      </c>
      <c r="K69" t="s">
        <v>97</v>
      </c>
      <c r="L69" s="11" t="s">
        <v>1428</v>
      </c>
      <c r="M69" s="10" t="str">
        <f>TEXT(DATEVALUE(Sales[[#This Row],[Year-Month]] &amp; "-01"), "mmm")</f>
        <v>Dec</v>
      </c>
    </row>
    <row r="70" spans="1:13" x14ac:dyDescent="0.3">
      <c r="A70" t="s">
        <v>114</v>
      </c>
      <c r="B70">
        <v>953</v>
      </c>
      <c r="C70">
        <v>93</v>
      </c>
      <c r="D70">
        <v>2</v>
      </c>
      <c r="E70" t="s">
        <v>27</v>
      </c>
      <c r="F70" t="s">
        <v>55</v>
      </c>
      <c r="G70" t="s">
        <v>29</v>
      </c>
      <c r="H70" s="1">
        <v>45022</v>
      </c>
      <c r="I70" t="s">
        <v>116</v>
      </c>
      <c r="J70" t="s">
        <v>37</v>
      </c>
      <c r="K70" t="s">
        <v>38</v>
      </c>
      <c r="L70" s="11" t="s">
        <v>1438</v>
      </c>
      <c r="M70" s="10" t="str">
        <f>TEXT(DATEVALUE(Sales[[#This Row],[Year-Month]] &amp; "-01"), "mmm")</f>
        <v>Apr</v>
      </c>
    </row>
    <row r="71" spans="1:13" x14ac:dyDescent="0.3">
      <c r="A71" t="s">
        <v>114</v>
      </c>
      <c r="B71">
        <v>7355</v>
      </c>
      <c r="C71">
        <v>1034</v>
      </c>
      <c r="D71">
        <v>3</v>
      </c>
      <c r="E71" t="s">
        <v>39</v>
      </c>
      <c r="F71" t="s">
        <v>51</v>
      </c>
      <c r="G71" t="s">
        <v>56</v>
      </c>
      <c r="H71" s="1">
        <v>45638</v>
      </c>
      <c r="I71" t="s">
        <v>115</v>
      </c>
      <c r="J71" t="s">
        <v>82</v>
      </c>
      <c r="K71" t="s">
        <v>97</v>
      </c>
      <c r="L71" s="11" t="s">
        <v>1428</v>
      </c>
      <c r="M71" s="10" t="str">
        <f>TEXT(DATEVALUE(Sales[[#This Row],[Year-Month]] &amp; "-01"), "mmm")</f>
        <v>Dec</v>
      </c>
    </row>
    <row r="72" spans="1:13" x14ac:dyDescent="0.3">
      <c r="A72" t="s">
        <v>114</v>
      </c>
      <c r="B72">
        <v>7355</v>
      </c>
      <c r="C72">
        <v>1034</v>
      </c>
      <c r="D72">
        <v>3</v>
      </c>
      <c r="E72" t="s">
        <v>39</v>
      </c>
      <c r="F72" t="s">
        <v>51</v>
      </c>
      <c r="G72" t="s">
        <v>56</v>
      </c>
      <c r="H72" s="1">
        <v>45022</v>
      </c>
      <c r="I72" t="s">
        <v>116</v>
      </c>
      <c r="J72" t="s">
        <v>37</v>
      </c>
      <c r="K72" t="s">
        <v>38</v>
      </c>
      <c r="L72" s="11" t="s">
        <v>1438</v>
      </c>
      <c r="M72" s="10" t="str">
        <f>TEXT(DATEVALUE(Sales[[#This Row],[Year-Month]] &amp; "-01"), "mmm")</f>
        <v>Apr</v>
      </c>
    </row>
    <row r="73" spans="1:13" x14ac:dyDescent="0.3">
      <c r="A73" t="s">
        <v>114</v>
      </c>
      <c r="B73">
        <v>1843</v>
      </c>
      <c r="C73">
        <v>248</v>
      </c>
      <c r="D73">
        <v>3</v>
      </c>
      <c r="E73" t="s">
        <v>13</v>
      </c>
      <c r="F73" t="s">
        <v>70</v>
      </c>
      <c r="G73" t="s">
        <v>41</v>
      </c>
      <c r="H73" s="1">
        <v>45638</v>
      </c>
      <c r="I73" t="s">
        <v>115</v>
      </c>
      <c r="J73" t="s">
        <v>82</v>
      </c>
      <c r="K73" t="s">
        <v>97</v>
      </c>
      <c r="L73" s="11" t="s">
        <v>1428</v>
      </c>
      <c r="M73" s="10" t="str">
        <f>TEXT(DATEVALUE(Sales[[#This Row],[Year-Month]] &amp; "-01"), "mmm")</f>
        <v>Dec</v>
      </c>
    </row>
    <row r="74" spans="1:13" x14ac:dyDescent="0.3">
      <c r="A74" t="s">
        <v>114</v>
      </c>
      <c r="B74">
        <v>1843</v>
      </c>
      <c r="C74">
        <v>248</v>
      </c>
      <c r="D74">
        <v>3</v>
      </c>
      <c r="E74" t="s">
        <v>13</v>
      </c>
      <c r="F74" t="s">
        <v>70</v>
      </c>
      <c r="G74" t="s">
        <v>41</v>
      </c>
      <c r="H74" s="1">
        <v>45022</v>
      </c>
      <c r="I74" t="s">
        <v>116</v>
      </c>
      <c r="J74" t="s">
        <v>37</v>
      </c>
      <c r="K74" t="s">
        <v>38</v>
      </c>
      <c r="L74" s="11" t="s">
        <v>1438</v>
      </c>
      <c r="M74" s="10" t="str">
        <f>TEXT(DATEVALUE(Sales[[#This Row],[Year-Month]] &amp; "-01"), "mmm")</f>
        <v>Apr</v>
      </c>
    </row>
    <row r="75" spans="1:13" x14ac:dyDescent="0.3">
      <c r="A75" t="s">
        <v>114</v>
      </c>
      <c r="B75">
        <v>1603</v>
      </c>
      <c r="C75">
        <v>361</v>
      </c>
      <c r="D75">
        <v>10</v>
      </c>
      <c r="E75" t="s">
        <v>27</v>
      </c>
      <c r="F75" t="s">
        <v>28</v>
      </c>
      <c r="G75" t="s">
        <v>29</v>
      </c>
      <c r="H75" s="1">
        <v>45638</v>
      </c>
      <c r="I75" t="s">
        <v>115</v>
      </c>
      <c r="J75" t="s">
        <v>82</v>
      </c>
      <c r="K75" t="s">
        <v>97</v>
      </c>
      <c r="L75" s="11" t="s">
        <v>1428</v>
      </c>
      <c r="M75" s="10" t="str">
        <f>TEXT(DATEVALUE(Sales[[#This Row],[Year-Month]] &amp; "-01"), "mmm")</f>
        <v>Dec</v>
      </c>
    </row>
    <row r="76" spans="1:13" x14ac:dyDescent="0.3">
      <c r="A76" t="s">
        <v>114</v>
      </c>
      <c r="B76">
        <v>1603</v>
      </c>
      <c r="C76">
        <v>361</v>
      </c>
      <c r="D76">
        <v>10</v>
      </c>
      <c r="E76" t="s">
        <v>27</v>
      </c>
      <c r="F76" t="s">
        <v>28</v>
      </c>
      <c r="G76" t="s">
        <v>29</v>
      </c>
      <c r="H76" s="1">
        <v>45022</v>
      </c>
      <c r="I76" t="s">
        <v>116</v>
      </c>
      <c r="J76" t="s">
        <v>37</v>
      </c>
      <c r="K76" t="s">
        <v>38</v>
      </c>
      <c r="L76" s="11" t="s">
        <v>1438</v>
      </c>
      <c r="M76" s="10" t="str">
        <f>TEXT(DATEVALUE(Sales[[#This Row],[Year-Month]] &amp; "-01"), "mmm")</f>
        <v>Apr</v>
      </c>
    </row>
    <row r="77" spans="1:13" x14ac:dyDescent="0.3">
      <c r="A77" t="s">
        <v>117</v>
      </c>
      <c r="B77">
        <v>2025</v>
      </c>
      <c r="C77">
        <v>528</v>
      </c>
      <c r="D77">
        <v>1</v>
      </c>
      <c r="E77" t="s">
        <v>27</v>
      </c>
      <c r="F77" t="s">
        <v>28</v>
      </c>
      <c r="G77" t="s">
        <v>41</v>
      </c>
      <c r="H77" s="1">
        <v>45319</v>
      </c>
      <c r="I77" t="s">
        <v>118</v>
      </c>
      <c r="J77" t="s">
        <v>17</v>
      </c>
      <c r="K77" t="s">
        <v>18</v>
      </c>
      <c r="L77" s="11" t="s">
        <v>1435</v>
      </c>
      <c r="M77" s="10" t="str">
        <f>TEXT(DATEVALUE(Sales[[#This Row],[Year-Month]] &amp; "-01"), "mmm")</f>
        <v>Jan</v>
      </c>
    </row>
    <row r="78" spans="1:13" x14ac:dyDescent="0.3">
      <c r="A78" t="s">
        <v>117</v>
      </c>
      <c r="B78">
        <v>6800</v>
      </c>
      <c r="C78">
        <v>167</v>
      </c>
      <c r="D78">
        <v>16</v>
      </c>
      <c r="E78" t="s">
        <v>27</v>
      </c>
      <c r="F78" t="s">
        <v>67</v>
      </c>
      <c r="G78" t="s">
        <v>35</v>
      </c>
      <c r="H78" s="1">
        <v>45319</v>
      </c>
      <c r="I78" t="s">
        <v>118</v>
      </c>
      <c r="J78" t="s">
        <v>17</v>
      </c>
      <c r="K78" t="s">
        <v>18</v>
      </c>
      <c r="L78" s="11" t="s">
        <v>1435</v>
      </c>
      <c r="M78" s="10" t="str">
        <f>TEXT(DATEVALUE(Sales[[#This Row],[Year-Month]] &amp; "-01"), "mmm")</f>
        <v>Jan</v>
      </c>
    </row>
    <row r="79" spans="1:13" x14ac:dyDescent="0.3">
      <c r="A79" t="s">
        <v>119</v>
      </c>
      <c r="B79">
        <v>1126</v>
      </c>
      <c r="C79">
        <v>55</v>
      </c>
      <c r="D79">
        <v>1</v>
      </c>
      <c r="E79" t="s">
        <v>39</v>
      </c>
      <c r="F79" t="s">
        <v>90</v>
      </c>
      <c r="G79" t="s">
        <v>15</v>
      </c>
      <c r="H79" s="1">
        <v>44577</v>
      </c>
      <c r="I79" t="s">
        <v>120</v>
      </c>
      <c r="J79" t="s">
        <v>17</v>
      </c>
      <c r="K79" t="s">
        <v>121</v>
      </c>
      <c r="L79" s="11" t="s">
        <v>1435</v>
      </c>
      <c r="M79" s="10" t="str">
        <f>TEXT(DATEVALUE(Sales[[#This Row],[Year-Month]] &amp; "-01"), "mmm")</f>
        <v>Jan</v>
      </c>
    </row>
    <row r="80" spans="1:13" x14ac:dyDescent="0.3">
      <c r="A80" t="s">
        <v>119</v>
      </c>
      <c r="B80">
        <v>1126</v>
      </c>
      <c r="C80">
        <v>55</v>
      </c>
      <c r="D80">
        <v>1</v>
      </c>
      <c r="E80" t="s">
        <v>39</v>
      </c>
      <c r="F80" t="s">
        <v>90</v>
      </c>
      <c r="G80" t="s">
        <v>15</v>
      </c>
      <c r="H80" s="1">
        <v>44911</v>
      </c>
      <c r="I80" t="s">
        <v>122</v>
      </c>
      <c r="J80" t="s">
        <v>23</v>
      </c>
      <c r="K80" t="s">
        <v>24</v>
      </c>
      <c r="L80" s="11" t="s">
        <v>1428</v>
      </c>
      <c r="M80" s="10" t="str">
        <f>TEXT(DATEVALUE(Sales[[#This Row],[Year-Month]] &amp; "-01"), "mmm")</f>
        <v>Dec</v>
      </c>
    </row>
    <row r="81" spans="1:13" x14ac:dyDescent="0.3">
      <c r="A81" t="s">
        <v>123</v>
      </c>
      <c r="B81">
        <v>7533</v>
      </c>
      <c r="C81">
        <v>3508</v>
      </c>
      <c r="D81">
        <v>12</v>
      </c>
      <c r="E81" t="s">
        <v>39</v>
      </c>
      <c r="F81" t="s">
        <v>40</v>
      </c>
      <c r="G81" t="s">
        <v>15</v>
      </c>
      <c r="H81" s="1">
        <v>45120</v>
      </c>
      <c r="I81" t="s">
        <v>124</v>
      </c>
      <c r="J81" t="s">
        <v>37</v>
      </c>
      <c r="K81" t="s">
        <v>65</v>
      </c>
      <c r="L81" s="11" t="s">
        <v>1429</v>
      </c>
      <c r="M81" s="10" t="str">
        <f>TEXT(DATEVALUE(Sales[[#This Row],[Year-Month]] &amp; "-01"), "mmm")</f>
        <v>Jul</v>
      </c>
    </row>
    <row r="82" spans="1:13" x14ac:dyDescent="0.3">
      <c r="A82" t="s">
        <v>123</v>
      </c>
      <c r="B82">
        <v>4734</v>
      </c>
      <c r="C82">
        <v>1178</v>
      </c>
      <c r="D82">
        <v>16</v>
      </c>
      <c r="E82" t="s">
        <v>27</v>
      </c>
      <c r="F82" t="s">
        <v>67</v>
      </c>
      <c r="G82" t="s">
        <v>41</v>
      </c>
      <c r="H82" s="1">
        <v>45120</v>
      </c>
      <c r="I82" t="s">
        <v>124</v>
      </c>
      <c r="J82" t="s">
        <v>37</v>
      </c>
      <c r="K82" t="s">
        <v>65</v>
      </c>
      <c r="L82" s="11" t="s">
        <v>1429</v>
      </c>
      <c r="M82" s="10" t="str">
        <f>TEXT(DATEVALUE(Sales[[#This Row],[Year-Month]] &amp; "-01"), "mmm")</f>
        <v>Jul</v>
      </c>
    </row>
    <row r="83" spans="1:13" x14ac:dyDescent="0.3">
      <c r="A83" t="s">
        <v>123</v>
      </c>
      <c r="B83">
        <v>4074</v>
      </c>
      <c r="C83">
        <v>1175</v>
      </c>
      <c r="D83">
        <v>6</v>
      </c>
      <c r="E83" t="s">
        <v>13</v>
      </c>
      <c r="F83" t="s">
        <v>14</v>
      </c>
      <c r="G83" t="s">
        <v>29</v>
      </c>
      <c r="H83" s="1">
        <v>45120</v>
      </c>
      <c r="I83" t="s">
        <v>124</v>
      </c>
      <c r="J83" t="s">
        <v>37</v>
      </c>
      <c r="K83" t="s">
        <v>65</v>
      </c>
      <c r="L83" s="11" t="s">
        <v>1429</v>
      </c>
      <c r="M83" s="10" t="str">
        <f>TEXT(DATEVALUE(Sales[[#This Row],[Year-Month]] &amp; "-01"), "mmm")</f>
        <v>Jul</v>
      </c>
    </row>
    <row r="84" spans="1:13" x14ac:dyDescent="0.3">
      <c r="A84" t="s">
        <v>123</v>
      </c>
      <c r="B84">
        <v>2334</v>
      </c>
      <c r="C84">
        <v>484</v>
      </c>
      <c r="D84">
        <v>3</v>
      </c>
      <c r="E84" t="s">
        <v>39</v>
      </c>
      <c r="F84" t="s">
        <v>51</v>
      </c>
      <c r="G84" t="s">
        <v>41</v>
      </c>
      <c r="H84" s="1">
        <v>45120</v>
      </c>
      <c r="I84" t="s">
        <v>124</v>
      </c>
      <c r="J84" t="s">
        <v>37</v>
      </c>
      <c r="K84" t="s">
        <v>65</v>
      </c>
      <c r="L84" s="11" t="s">
        <v>1429</v>
      </c>
      <c r="M84" s="10" t="str">
        <f>TEXT(DATEVALUE(Sales[[#This Row],[Year-Month]] &amp; "-01"), "mmm")</f>
        <v>Jul</v>
      </c>
    </row>
    <row r="85" spans="1:13" x14ac:dyDescent="0.3">
      <c r="A85" t="s">
        <v>125</v>
      </c>
      <c r="B85">
        <v>2750</v>
      </c>
      <c r="C85">
        <v>1239</v>
      </c>
      <c r="D85">
        <v>11</v>
      </c>
      <c r="E85" t="s">
        <v>13</v>
      </c>
      <c r="F85" t="s">
        <v>70</v>
      </c>
      <c r="G85" t="s">
        <v>29</v>
      </c>
      <c r="H85" s="1">
        <v>45726</v>
      </c>
      <c r="I85" t="s">
        <v>126</v>
      </c>
      <c r="J85" t="s">
        <v>23</v>
      </c>
      <c r="K85" t="s">
        <v>24</v>
      </c>
      <c r="L85" s="11" t="s">
        <v>1433</v>
      </c>
      <c r="M85" s="10" t="str">
        <f>TEXT(DATEVALUE(Sales[[#This Row],[Year-Month]] &amp; "-01"), "mmm")</f>
        <v>Mar</v>
      </c>
    </row>
    <row r="86" spans="1:13" x14ac:dyDescent="0.3">
      <c r="A86" t="s">
        <v>125</v>
      </c>
      <c r="B86">
        <v>2750</v>
      </c>
      <c r="C86">
        <v>1239</v>
      </c>
      <c r="D86">
        <v>11</v>
      </c>
      <c r="E86" t="s">
        <v>13</v>
      </c>
      <c r="F86" t="s">
        <v>70</v>
      </c>
      <c r="G86" t="s">
        <v>29</v>
      </c>
      <c r="H86" s="1">
        <v>45559</v>
      </c>
      <c r="I86" t="s">
        <v>127</v>
      </c>
      <c r="J86" t="s">
        <v>82</v>
      </c>
      <c r="K86" t="s">
        <v>97</v>
      </c>
      <c r="L86" s="11" t="s">
        <v>1437</v>
      </c>
      <c r="M86" s="10" t="str">
        <f>TEXT(DATEVALUE(Sales[[#This Row],[Year-Month]] &amp; "-01"), "mmm")</f>
        <v>Sep</v>
      </c>
    </row>
    <row r="87" spans="1:13" x14ac:dyDescent="0.3">
      <c r="A87" t="s">
        <v>125</v>
      </c>
      <c r="B87">
        <v>8639</v>
      </c>
      <c r="C87">
        <v>3104</v>
      </c>
      <c r="D87">
        <v>19</v>
      </c>
      <c r="E87" t="s">
        <v>27</v>
      </c>
      <c r="F87" t="s">
        <v>28</v>
      </c>
      <c r="G87" t="s">
        <v>35</v>
      </c>
      <c r="H87" s="1">
        <v>45726</v>
      </c>
      <c r="I87" t="s">
        <v>126</v>
      </c>
      <c r="J87" t="s">
        <v>23</v>
      </c>
      <c r="K87" t="s">
        <v>24</v>
      </c>
      <c r="L87" s="11" t="s">
        <v>1433</v>
      </c>
      <c r="M87" s="10" t="str">
        <f>TEXT(DATEVALUE(Sales[[#This Row],[Year-Month]] &amp; "-01"), "mmm")</f>
        <v>Mar</v>
      </c>
    </row>
    <row r="88" spans="1:13" x14ac:dyDescent="0.3">
      <c r="A88" t="s">
        <v>125</v>
      </c>
      <c r="B88">
        <v>8639</v>
      </c>
      <c r="C88">
        <v>3104</v>
      </c>
      <c r="D88">
        <v>19</v>
      </c>
      <c r="E88" t="s">
        <v>27</v>
      </c>
      <c r="F88" t="s">
        <v>28</v>
      </c>
      <c r="G88" t="s">
        <v>35</v>
      </c>
      <c r="H88" s="1">
        <v>45559</v>
      </c>
      <c r="I88" t="s">
        <v>127</v>
      </c>
      <c r="J88" t="s">
        <v>82</v>
      </c>
      <c r="K88" t="s">
        <v>97</v>
      </c>
      <c r="L88" s="11" t="s">
        <v>1437</v>
      </c>
      <c r="M88" s="10" t="str">
        <f>TEXT(DATEVALUE(Sales[[#This Row],[Year-Month]] &amp; "-01"), "mmm")</f>
        <v>Sep</v>
      </c>
    </row>
    <row r="89" spans="1:13" x14ac:dyDescent="0.3">
      <c r="A89" t="s">
        <v>128</v>
      </c>
      <c r="B89">
        <v>3808</v>
      </c>
      <c r="C89">
        <v>1192</v>
      </c>
      <c r="D89">
        <v>4</v>
      </c>
      <c r="E89" t="s">
        <v>27</v>
      </c>
      <c r="F89" t="s">
        <v>49</v>
      </c>
      <c r="G89" t="s">
        <v>15</v>
      </c>
      <c r="H89" s="1">
        <v>43934</v>
      </c>
      <c r="I89" t="s">
        <v>129</v>
      </c>
      <c r="J89" t="s">
        <v>23</v>
      </c>
      <c r="K89" t="s">
        <v>45</v>
      </c>
      <c r="L89" s="11" t="s">
        <v>1438</v>
      </c>
      <c r="M89" s="10" t="str">
        <f>TEXT(DATEVALUE(Sales[[#This Row],[Year-Month]] &amp; "-01"), "mmm")</f>
        <v>Apr</v>
      </c>
    </row>
    <row r="90" spans="1:13" x14ac:dyDescent="0.3">
      <c r="A90" t="s">
        <v>128</v>
      </c>
      <c r="B90">
        <v>2588</v>
      </c>
      <c r="C90">
        <v>705</v>
      </c>
      <c r="D90">
        <v>16</v>
      </c>
      <c r="E90" t="s">
        <v>27</v>
      </c>
      <c r="F90" t="s">
        <v>28</v>
      </c>
      <c r="G90" t="s">
        <v>41</v>
      </c>
      <c r="H90" s="1">
        <v>43934</v>
      </c>
      <c r="I90" t="s">
        <v>129</v>
      </c>
      <c r="J90" t="s">
        <v>23</v>
      </c>
      <c r="K90" t="s">
        <v>45</v>
      </c>
      <c r="L90" s="11" t="s">
        <v>1438</v>
      </c>
      <c r="M90" s="10" t="str">
        <f>TEXT(DATEVALUE(Sales[[#This Row],[Year-Month]] &amp; "-01"), "mmm")</f>
        <v>Apr</v>
      </c>
    </row>
    <row r="91" spans="1:13" x14ac:dyDescent="0.3">
      <c r="A91" t="s">
        <v>130</v>
      </c>
      <c r="B91">
        <v>1591</v>
      </c>
      <c r="C91">
        <v>727</v>
      </c>
      <c r="D91">
        <v>5</v>
      </c>
      <c r="E91" t="s">
        <v>13</v>
      </c>
      <c r="F91" t="s">
        <v>14</v>
      </c>
      <c r="G91" t="s">
        <v>41</v>
      </c>
      <c r="H91" s="1">
        <v>44739</v>
      </c>
      <c r="I91" t="s">
        <v>131</v>
      </c>
      <c r="J91" t="s">
        <v>20</v>
      </c>
      <c r="K91" t="s">
        <v>54</v>
      </c>
      <c r="L91" s="11" t="s">
        <v>1427</v>
      </c>
      <c r="M91" s="10" t="str">
        <f>TEXT(DATEVALUE(Sales[[#This Row],[Year-Month]] &amp; "-01"), "mmm")</f>
        <v>Jun</v>
      </c>
    </row>
    <row r="92" spans="1:13" x14ac:dyDescent="0.3">
      <c r="A92" t="s">
        <v>130</v>
      </c>
      <c r="B92">
        <v>1591</v>
      </c>
      <c r="C92">
        <v>727</v>
      </c>
      <c r="D92">
        <v>5</v>
      </c>
      <c r="E92" t="s">
        <v>13</v>
      </c>
      <c r="F92" t="s">
        <v>14</v>
      </c>
      <c r="G92" t="s">
        <v>41</v>
      </c>
      <c r="H92" s="1">
        <v>44269</v>
      </c>
      <c r="I92" t="s">
        <v>132</v>
      </c>
      <c r="J92" t="s">
        <v>17</v>
      </c>
      <c r="K92" t="s">
        <v>121</v>
      </c>
      <c r="L92" s="11" t="s">
        <v>1433</v>
      </c>
      <c r="M92" s="10" t="str">
        <f>TEXT(DATEVALUE(Sales[[#This Row],[Year-Month]] &amp; "-01"), "mmm")</f>
        <v>Mar</v>
      </c>
    </row>
    <row r="93" spans="1:13" x14ac:dyDescent="0.3">
      <c r="A93" t="s">
        <v>130</v>
      </c>
      <c r="B93">
        <v>1591</v>
      </c>
      <c r="C93">
        <v>727</v>
      </c>
      <c r="D93">
        <v>5</v>
      </c>
      <c r="E93" t="s">
        <v>13</v>
      </c>
      <c r="F93" t="s">
        <v>14</v>
      </c>
      <c r="G93" t="s">
        <v>41</v>
      </c>
      <c r="H93" s="1">
        <v>44615</v>
      </c>
      <c r="I93" t="s">
        <v>133</v>
      </c>
      <c r="J93" t="s">
        <v>82</v>
      </c>
      <c r="K93" t="s">
        <v>89</v>
      </c>
      <c r="L93" s="11" t="s">
        <v>1434</v>
      </c>
      <c r="M93" s="10" t="str">
        <f>TEXT(DATEVALUE(Sales[[#This Row],[Year-Month]] &amp; "-01"), "mmm")</f>
        <v>Feb</v>
      </c>
    </row>
    <row r="94" spans="1:13" x14ac:dyDescent="0.3">
      <c r="A94" t="s">
        <v>134</v>
      </c>
      <c r="B94">
        <v>1757</v>
      </c>
      <c r="C94">
        <v>622</v>
      </c>
      <c r="D94">
        <v>10</v>
      </c>
      <c r="E94" t="s">
        <v>39</v>
      </c>
      <c r="F94" t="s">
        <v>43</v>
      </c>
      <c r="G94" t="s">
        <v>15</v>
      </c>
      <c r="H94" s="1">
        <v>44649</v>
      </c>
      <c r="I94" t="s">
        <v>135</v>
      </c>
      <c r="J94" t="s">
        <v>82</v>
      </c>
      <c r="K94" t="s">
        <v>97</v>
      </c>
      <c r="L94" s="11" t="s">
        <v>1433</v>
      </c>
      <c r="M94" s="10" t="str">
        <f>TEXT(DATEVALUE(Sales[[#This Row],[Year-Month]] &amp; "-01"), "mmm")</f>
        <v>Mar</v>
      </c>
    </row>
    <row r="95" spans="1:13" x14ac:dyDescent="0.3">
      <c r="A95" t="s">
        <v>134</v>
      </c>
      <c r="B95">
        <v>1757</v>
      </c>
      <c r="C95">
        <v>622</v>
      </c>
      <c r="D95">
        <v>10</v>
      </c>
      <c r="E95" t="s">
        <v>39</v>
      </c>
      <c r="F95" t="s">
        <v>43</v>
      </c>
      <c r="G95" t="s">
        <v>15</v>
      </c>
      <c r="H95" s="1">
        <v>44885</v>
      </c>
      <c r="I95" t="s">
        <v>136</v>
      </c>
      <c r="J95" t="s">
        <v>20</v>
      </c>
      <c r="K95" t="s">
        <v>137</v>
      </c>
      <c r="L95" s="11" t="s">
        <v>1432</v>
      </c>
      <c r="M95" s="10" t="str">
        <f>TEXT(DATEVALUE(Sales[[#This Row],[Year-Month]] &amp; "-01"), "mmm")</f>
        <v>Nov</v>
      </c>
    </row>
    <row r="96" spans="1:13" x14ac:dyDescent="0.3">
      <c r="A96" t="s">
        <v>138</v>
      </c>
      <c r="B96">
        <v>6940</v>
      </c>
      <c r="C96">
        <v>253</v>
      </c>
      <c r="D96">
        <v>15</v>
      </c>
      <c r="E96" t="s">
        <v>39</v>
      </c>
      <c r="F96" t="s">
        <v>90</v>
      </c>
      <c r="G96" t="s">
        <v>29</v>
      </c>
      <c r="H96" s="1">
        <v>44512</v>
      </c>
      <c r="I96" t="s">
        <v>139</v>
      </c>
      <c r="J96" t="s">
        <v>17</v>
      </c>
      <c r="K96" t="s">
        <v>31</v>
      </c>
      <c r="L96" s="11" t="s">
        <v>1432</v>
      </c>
      <c r="M96" s="10" t="str">
        <f>TEXT(DATEVALUE(Sales[[#This Row],[Year-Month]] &amp; "-01"), "mmm")</f>
        <v>Nov</v>
      </c>
    </row>
    <row r="97" spans="1:13" x14ac:dyDescent="0.3">
      <c r="A97" t="s">
        <v>138</v>
      </c>
      <c r="B97">
        <v>5105</v>
      </c>
      <c r="C97">
        <v>465</v>
      </c>
      <c r="D97">
        <v>5</v>
      </c>
      <c r="E97" t="s">
        <v>13</v>
      </c>
      <c r="F97" t="s">
        <v>25</v>
      </c>
      <c r="G97" t="s">
        <v>15</v>
      </c>
      <c r="H97" s="1">
        <v>44512</v>
      </c>
      <c r="I97" t="s">
        <v>139</v>
      </c>
      <c r="J97" t="s">
        <v>17</v>
      </c>
      <c r="K97" t="s">
        <v>31</v>
      </c>
      <c r="L97" s="11" t="s">
        <v>1432</v>
      </c>
      <c r="M97" s="10" t="str">
        <f>TEXT(DATEVALUE(Sales[[#This Row],[Year-Month]] &amp; "-01"), "mmm")</f>
        <v>Nov</v>
      </c>
    </row>
    <row r="98" spans="1:13" x14ac:dyDescent="0.3">
      <c r="A98" t="s">
        <v>140</v>
      </c>
      <c r="B98">
        <v>5578</v>
      </c>
      <c r="C98">
        <v>277</v>
      </c>
      <c r="D98">
        <v>16</v>
      </c>
      <c r="E98" t="s">
        <v>39</v>
      </c>
      <c r="F98" t="s">
        <v>40</v>
      </c>
      <c r="G98" t="s">
        <v>56</v>
      </c>
      <c r="H98" s="1">
        <v>44425</v>
      </c>
      <c r="I98" t="s">
        <v>141</v>
      </c>
      <c r="J98" t="s">
        <v>17</v>
      </c>
      <c r="K98" t="s">
        <v>18</v>
      </c>
      <c r="L98" s="11" t="s">
        <v>1436</v>
      </c>
      <c r="M98" s="10" t="str">
        <f>TEXT(DATEVALUE(Sales[[#This Row],[Year-Month]] &amp; "-01"), "mmm")</f>
        <v>Aug</v>
      </c>
    </row>
    <row r="99" spans="1:13" x14ac:dyDescent="0.3">
      <c r="A99" t="s">
        <v>140</v>
      </c>
      <c r="B99">
        <v>5578</v>
      </c>
      <c r="C99">
        <v>277</v>
      </c>
      <c r="D99">
        <v>16</v>
      </c>
      <c r="E99" t="s">
        <v>39</v>
      </c>
      <c r="F99" t="s">
        <v>40</v>
      </c>
      <c r="G99" t="s">
        <v>56</v>
      </c>
      <c r="H99" s="1">
        <v>44697</v>
      </c>
      <c r="I99" t="s">
        <v>142</v>
      </c>
      <c r="J99" t="s">
        <v>82</v>
      </c>
      <c r="K99" t="s">
        <v>83</v>
      </c>
      <c r="L99" s="11" t="s">
        <v>1430</v>
      </c>
      <c r="M99" s="10" t="str">
        <f>TEXT(DATEVALUE(Sales[[#This Row],[Year-Month]] &amp; "-01"), "mmm")</f>
        <v>May</v>
      </c>
    </row>
    <row r="100" spans="1:13" x14ac:dyDescent="0.3">
      <c r="A100" t="s">
        <v>143</v>
      </c>
      <c r="B100">
        <v>5224</v>
      </c>
      <c r="C100">
        <v>1958</v>
      </c>
      <c r="D100">
        <v>16</v>
      </c>
      <c r="E100" t="s">
        <v>39</v>
      </c>
      <c r="F100" t="s">
        <v>43</v>
      </c>
      <c r="G100" t="s">
        <v>41</v>
      </c>
      <c r="H100" s="1">
        <v>45123</v>
      </c>
      <c r="I100" t="s">
        <v>144</v>
      </c>
      <c r="J100" t="s">
        <v>62</v>
      </c>
      <c r="K100" t="s">
        <v>111</v>
      </c>
      <c r="L100" s="11" t="s">
        <v>1429</v>
      </c>
      <c r="M100" s="10" t="str">
        <f>TEXT(DATEVALUE(Sales[[#This Row],[Year-Month]] &amp; "-01"), "mmm")</f>
        <v>Jul</v>
      </c>
    </row>
    <row r="101" spans="1:13" x14ac:dyDescent="0.3">
      <c r="A101" t="s">
        <v>143</v>
      </c>
      <c r="B101">
        <v>5002</v>
      </c>
      <c r="C101">
        <v>1801</v>
      </c>
      <c r="D101">
        <v>11</v>
      </c>
      <c r="E101" t="s">
        <v>27</v>
      </c>
      <c r="F101" t="s">
        <v>49</v>
      </c>
      <c r="G101" t="s">
        <v>41</v>
      </c>
      <c r="H101" s="1">
        <v>45123</v>
      </c>
      <c r="I101" t="s">
        <v>144</v>
      </c>
      <c r="J101" t="s">
        <v>62</v>
      </c>
      <c r="K101" t="s">
        <v>111</v>
      </c>
      <c r="L101" s="11" t="s">
        <v>1429</v>
      </c>
      <c r="M101" s="10" t="str">
        <f>TEXT(DATEVALUE(Sales[[#This Row],[Year-Month]] &amp; "-01"), "mmm")</f>
        <v>Jul</v>
      </c>
    </row>
    <row r="102" spans="1:13" x14ac:dyDescent="0.3">
      <c r="A102" t="s">
        <v>143</v>
      </c>
      <c r="B102">
        <v>7380</v>
      </c>
      <c r="C102">
        <v>1673</v>
      </c>
      <c r="D102">
        <v>18</v>
      </c>
      <c r="E102" t="s">
        <v>27</v>
      </c>
      <c r="F102" t="s">
        <v>49</v>
      </c>
      <c r="G102" t="s">
        <v>56</v>
      </c>
      <c r="H102" s="1">
        <v>45123</v>
      </c>
      <c r="I102" t="s">
        <v>144</v>
      </c>
      <c r="J102" t="s">
        <v>62</v>
      </c>
      <c r="K102" t="s">
        <v>111</v>
      </c>
      <c r="L102" s="11" t="s">
        <v>1429</v>
      </c>
      <c r="M102" s="10" t="str">
        <f>TEXT(DATEVALUE(Sales[[#This Row],[Year-Month]] &amp; "-01"), "mmm")</f>
        <v>Jul</v>
      </c>
    </row>
    <row r="103" spans="1:13" x14ac:dyDescent="0.3">
      <c r="A103" t="s">
        <v>145</v>
      </c>
      <c r="B103">
        <v>7595</v>
      </c>
      <c r="C103">
        <v>2873</v>
      </c>
      <c r="D103">
        <v>4</v>
      </c>
      <c r="E103" t="s">
        <v>39</v>
      </c>
      <c r="F103" t="s">
        <v>43</v>
      </c>
      <c r="G103" t="s">
        <v>29</v>
      </c>
      <c r="H103" s="1">
        <v>44061</v>
      </c>
      <c r="I103" t="s">
        <v>146</v>
      </c>
      <c r="J103" t="s">
        <v>37</v>
      </c>
      <c r="K103" t="s">
        <v>38</v>
      </c>
      <c r="L103" s="11" t="s">
        <v>1436</v>
      </c>
      <c r="M103" s="10" t="str">
        <f>TEXT(DATEVALUE(Sales[[#This Row],[Year-Month]] &amp; "-01"), "mmm")</f>
        <v>Aug</v>
      </c>
    </row>
    <row r="104" spans="1:13" x14ac:dyDescent="0.3">
      <c r="A104" t="s">
        <v>145</v>
      </c>
      <c r="B104">
        <v>7595</v>
      </c>
      <c r="C104">
        <v>2873</v>
      </c>
      <c r="D104">
        <v>4</v>
      </c>
      <c r="E104" t="s">
        <v>39</v>
      </c>
      <c r="F104" t="s">
        <v>43</v>
      </c>
      <c r="G104" t="s">
        <v>29</v>
      </c>
      <c r="H104" s="1">
        <v>44670</v>
      </c>
      <c r="I104" t="s">
        <v>147</v>
      </c>
      <c r="J104" t="s">
        <v>23</v>
      </c>
      <c r="K104" t="s">
        <v>59</v>
      </c>
      <c r="L104" s="11" t="s">
        <v>1438</v>
      </c>
      <c r="M104" s="10" t="str">
        <f>TEXT(DATEVALUE(Sales[[#This Row],[Year-Month]] &amp; "-01"), "mmm")</f>
        <v>Apr</v>
      </c>
    </row>
    <row r="105" spans="1:13" x14ac:dyDescent="0.3">
      <c r="A105" t="s">
        <v>148</v>
      </c>
      <c r="B105">
        <v>1954</v>
      </c>
      <c r="C105">
        <v>294</v>
      </c>
      <c r="D105">
        <v>7</v>
      </c>
      <c r="E105" t="s">
        <v>39</v>
      </c>
      <c r="F105" t="s">
        <v>51</v>
      </c>
      <c r="G105" t="s">
        <v>29</v>
      </c>
      <c r="H105" s="1">
        <v>44918</v>
      </c>
      <c r="I105" t="s">
        <v>149</v>
      </c>
      <c r="J105" t="s">
        <v>62</v>
      </c>
      <c r="K105" t="s">
        <v>74</v>
      </c>
      <c r="L105" s="11" t="s">
        <v>1428</v>
      </c>
      <c r="M105" s="10" t="str">
        <f>TEXT(DATEVALUE(Sales[[#This Row],[Year-Month]] &amp; "-01"), "mmm")</f>
        <v>Dec</v>
      </c>
    </row>
    <row r="106" spans="1:13" x14ac:dyDescent="0.3">
      <c r="A106" t="s">
        <v>150</v>
      </c>
      <c r="B106">
        <v>523</v>
      </c>
      <c r="C106">
        <v>95</v>
      </c>
      <c r="D106">
        <v>20</v>
      </c>
      <c r="E106" t="s">
        <v>13</v>
      </c>
      <c r="F106" t="s">
        <v>25</v>
      </c>
      <c r="G106" t="s">
        <v>35</v>
      </c>
      <c r="H106" s="1">
        <v>45633</v>
      </c>
      <c r="I106" t="s">
        <v>151</v>
      </c>
      <c r="J106" t="s">
        <v>62</v>
      </c>
      <c r="K106" t="s">
        <v>63</v>
      </c>
      <c r="L106" s="11" t="s">
        <v>1428</v>
      </c>
      <c r="M106" s="10" t="str">
        <f>TEXT(DATEVALUE(Sales[[#This Row],[Year-Month]] &amp; "-01"), "mmm")</f>
        <v>Dec</v>
      </c>
    </row>
    <row r="107" spans="1:13" x14ac:dyDescent="0.3">
      <c r="A107" t="s">
        <v>152</v>
      </c>
      <c r="B107">
        <v>5704</v>
      </c>
      <c r="C107">
        <v>714</v>
      </c>
      <c r="D107">
        <v>13</v>
      </c>
      <c r="E107" t="s">
        <v>13</v>
      </c>
      <c r="F107" t="s">
        <v>34</v>
      </c>
      <c r="G107" t="s">
        <v>35</v>
      </c>
      <c r="H107" s="1">
        <v>44595</v>
      </c>
      <c r="I107" t="s">
        <v>153</v>
      </c>
      <c r="J107" t="s">
        <v>62</v>
      </c>
      <c r="K107" t="s">
        <v>74</v>
      </c>
      <c r="L107" s="11" t="s">
        <v>1434</v>
      </c>
      <c r="M107" s="10" t="str">
        <f>TEXT(DATEVALUE(Sales[[#This Row],[Year-Month]] &amp; "-01"), "mmm")</f>
        <v>Feb</v>
      </c>
    </row>
    <row r="108" spans="1:13" x14ac:dyDescent="0.3">
      <c r="A108" t="s">
        <v>152</v>
      </c>
      <c r="B108">
        <v>5704</v>
      </c>
      <c r="C108">
        <v>714</v>
      </c>
      <c r="D108">
        <v>13</v>
      </c>
      <c r="E108" t="s">
        <v>13</v>
      </c>
      <c r="F108" t="s">
        <v>34</v>
      </c>
      <c r="G108" t="s">
        <v>35</v>
      </c>
      <c r="H108" s="1">
        <v>44542</v>
      </c>
      <c r="I108" t="s">
        <v>154</v>
      </c>
      <c r="J108" t="s">
        <v>37</v>
      </c>
      <c r="K108" t="s">
        <v>65</v>
      </c>
      <c r="L108" s="11" t="s">
        <v>1428</v>
      </c>
      <c r="M108" s="10" t="str">
        <f>TEXT(DATEVALUE(Sales[[#This Row],[Year-Month]] &amp; "-01"), "mmm")</f>
        <v>Dec</v>
      </c>
    </row>
    <row r="109" spans="1:13" x14ac:dyDescent="0.3">
      <c r="A109" t="s">
        <v>152</v>
      </c>
      <c r="B109">
        <v>8797</v>
      </c>
      <c r="C109">
        <v>1010</v>
      </c>
      <c r="D109">
        <v>8</v>
      </c>
      <c r="E109" t="s">
        <v>39</v>
      </c>
      <c r="F109" t="s">
        <v>40</v>
      </c>
      <c r="G109" t="s">
        <v>15</v>
      </c>
      <c r="H109" s="1">
        <v>44595</v>
      </c>
      <c r="I109" t="s">
        <v>153</v>
      </c>
      <c r="J109" t="s">
        <v>62</v>
      </c>
      <c r="K109" t="s">
        <v>74</v>
      </c>
      <c r="L109" s="11" t="s">
        <v>1434</v>
      </c>
      <c r="M109" s="10" t="str">
        <f>TEXT(DATEVALUE(Sales[[#This Row],[Year-Month]] &amp; "-01"), "mmm")</f>
        <v>Feb</v>
      </c>
    </row>
    <row r="110" spans="1:13" x14ac:dyDescent="0.3">
      <c r="A110" t="s">
        <v>152</v>
      </c>
      <c r="B110">
        <v>8797</v>
      </c>
      <c r="C110">
        <v>1010</v>
      </c>
      <c r="D110">
        <v>8</v>
      </c>
      <c r="E110" t="s">
        <v>39</v>
      </c>
      <c r="F110" t="s">
        <v>40</v>
      </c>
      <c r="G110" t="s">
        <v>15</v>
      </c>
      <c r="H110" s="1">
        <v>44542</v>
      </c>
      <c r="I110" t="s">
        <v>154</v>
      </c>
      <c r="J110" t="s">
        <v>37</v>
      </c>
      <c r="K110" t="s">
        <v>65</v>
      </c>
      <c r="L110" s="11" t="s">
        <v>1428</v>
      </c>
      <c r="M110" s="10" t="str">
        <f>TEXT(DATEVALUE(Sales[[#This Row],[Year-Month]] &amp; "-01"), "mmm")</f>
        <v>Dec</v>
      </c>
    </row>
    <row r="111" spans="1:13" x14ac:dyDescent="0.3">
      <c r="A111" t="s">
        <v>152</v>
      </c>
      <c r="B111">
        <v>9236</v>
      </c>
      <c r="C111">
        <v>2899</v>
      </c>
      <c r="D111">
        <v>5</v>
      </c>
      <c r="E111" t="s">
        <v>13</v>
      </c>
      <c r="F111" t="s">
        <v>34</v>
      </c>
      <c r="G111" t="s">
        <v>29</v>
      </c>
      <c r="H111" s="1">
        <v>44595</v>
      </c>
      <c r="I111" t="s">
        <v>153</v>
      </c>
      <c r="J111" t="s">
        <v>62</v>
      </c>
      <c r="K111" t="s">
        <v>74</v>
      </c>
      <c r="L111" s="11" t="s">
        <v>1434</v>
      </c>
      <c r="M111" s="10" t="str">
        <f>TEXT(DATEVALUE(Sales[[#This Row],[Year-Month]] &amp; "-01"), "mmm")</f>
        <v>Feb</v>
      </c>
    </row>
    <row r="112" spans="1:13" x14ac:dyDescent="0.3">
      <c r="A112" t="s">
        <v>152</v>
      </c>
      <c r="B112">
        <v>9236</v>
      </c>
      <c r="C112">
        <v>2899</v>
      </c>
      <c r="D112">
        <v>5</v>
      </c>
      <c r="E112" t="s">
        <v>13</v>
      </c>
      <c r="F112" t="s">
        <v>34</v>
      </c>
      <c r="G112" t="s">
        <v>29</v>
      </c>
      <c r="H112" s="1">
        <v>44542</v>
      </c>
      <c r="I112" t="s">
        <v>154</v>
      </c>
      <c r="J112" t="s">
        <v>37</v>
      </c>
      <c r="K112" t="s">
        <v>65</v>
      </c>
      <c r="L112" s="11" t="s">
        <v>1428</v>
      </c>
      <c r="M112" s="10" t="str">
        <f>TEXT(DATEVALUE(Sales[[#This Row],[Year-Month]] &amp; "-01"), "mmm")</f>
        <v>Dec</v>
      </c>
    </row>
    <row r="113" spans="1:13" x14ac:dyDescent="0.3">
      <c r="A113" t="s">
        <v>155</v>
      </c>
      <c r="B113">
        <v>9109</v>
      </c>
      <c r="C113">
        <v>586</v>
      </c>
      <c r="D113">
        <v>17</v>
      </c>
      <c r="E113" t="s">
        <v>39</v>
      </c>
      <c r="F113" t="s">
        <v>51</v>
      </c>
      <c r="G113" t="s">
        <v>35</v>
      </c>
      <c r="H113" s="1">
        <v>43968</v>
      </c>
      <c r="I113" t="s">
        <v>156</v>
      </c>
      <c r="J113" t="s">
        <v>17</v>
      </c>
      <c r="K113" t="s">
        <v>18</v>
      </c>
      <c r="L113" s="11" t="s">
        <v>1430</v>
      </c>
      <c r="M113" s="10" t="str">
        <f>TEXT(DATEVALUE(Sales[[#This Row],[Year-Month]] &amp; "-01"), "mmm")</f>
        <v>May</v>
      </c>
    </row>
    <row r="114" spans="1:13" x14ac:dyDescent="0.3">
      <c r="A114" t="s">
        <v>157</v>
      </c>
      <c r="B114">
        <v>4358</v>
      </c>
      <c r="C114">
        <v>526</v>
      </c>
      <c r="D114">
        <v>19</v>
      </c>
      <c r="E114" t="s">
        <v>13</v>
      </c>
      <c r="F114" t="s">
        <v>70</v>
      </c>
      <c r="G114" t="s">
        <v>41</v>
      </c>
      <c r="H114" s="1">
        <v>44900</v>
      </c>
      <c r="I114" t="s">
        <v>158</v>
      </c>
      <c r="J114" t="s">
        <v>62</v>
      </c>
      <c r="K114" t="s">
        <v>63</v>
      </c>
      <c r="L114" s="11" t="s">
        <v>1428</v>
      </c>
      <c r="M114" s="10" t="str">
        <f>TEXT(DATEVALUE(Sales[[#This Row],[Year-Month]] &amp; "-01"), "mmm")</f>
        <v>Dec</v>
      </c>
    </row>
    <row r="115" spans="1:13" x14ac:dyDescent="0.3">
      <c r="A115" t="s">
        <v>157</v>
      </c>
      <c r="B115">
        <v>4358</v>
      </c>
      <c r="C115">
        <v>526</v>
      </c>
      <c r="D115">
        <v>19</v>
      </c>
      <c r="E115" t="s">
        <v>13</v>
      </c>
      <c r="F115" t="s">
        <v>70</v>
      </c>
      <c r="G115" t="s">
        <v>41</v>
      </c>
      <c r="H115" s="1">
        <v>45552</v>
      </c>
      <c r="I115" t="s">
        <v>159</v>
      </c>
      <c r="J115" t="s">
        <v>37</v>
      </c>
      <c r="K115" t="s">
        <v>78</v>
      </c>
      <c r="L115" s="11" t="s">
        <v>1437</v>
      </c>
      <c r="M115" s="10" t="str">
        <f>TEXT(DATEVALUE(Sales[[#This Row],[Year-Month]] &amp; "-01"), "mmm")</f>
        <v>Sep</v>
      </c>
    </row>
    <row r="116" spans="1:13" x14ac:dyDescent="0.3">
      <c r="A116" t="s">
        <v>157</v>
      </c>
      <c r="B116">
        <v>6459</v>
      </c>
      <c r="C116">
        <v>825</v>
      </c>
      <c r="D116">
        <v>8</v>
      </c>
      <c r="E116" t="s">
        <v>13</v>
      </c>
      <c r="F116" t="s">
        <v>70</v>
      </c>
      <c r="G116" t="s">
        <v>41</v>
      </c>
      <c r="H116" s="1">
        <v>44900</v>
      </c>
      <c r="I116" t="s">
        <v>158</v>
      </c>
      <c r="J116" t="s">
        <v>62</v>
      </c>
      <c r="K116" t="s">
        <v>63</v>
      </c>
      <c r="L116" s="11" t="s">
        <v>1428</v>
      </c>
      <c r="M116" s="10" t="str">
        <f>TEXT(DATEVALUE(Sales[[#This Row],[Year-Month]] &amp; "-01"), "mmm")</f>
        <v>Dec</v>
      </c>
    </row>
    <row r="117" spans="1:13" x14ac:dyDescent="0.3">
      <c r="A117" t="s">
        <v>157</v>
      </c>
      <c r="B117">
        <v>6459</v>
      </c>
      <c r="C117">
        <v>825</v>
      </c>
      <c r="D117">
        <v>8</v>
      </c>
      <c r="E117" t="s">
        <v>13</v>
      </c>
      <c r="F117" t="s">
        <v>70</v>
      </c>
      <c r="G117" t="s">
        <v>41</v>
      </c>
      <c r="H117" s="1">
        <v>45552</v>
      </c>
      <c r="I117" t="s">
        <v>159</v>
      </c>
      <c r="J117" t="s">
        <v>37</v>
      </c>
      <c r="K117" t="s">
        <v>78</v>
      </c>
      <c r="L117" s="11" t="s">
        <v>1437</v>
      </c>
      <c r="M117" s="10" t="str">
        <f>TEXT(DATEVALUE(Sales[[#This Row],[Year-Month]] &amp; "-01"), "mmm")</f>
        <v>Sep</v>
      </c>
    </row>
    <row r="118" spans="1:13" x14ac:dyDescent="0.3">
      <c r="A118" t="s">
        <v>160</v>
      </c>
      <c r="B118">
        <v>2478</v>
      </c>
      <c r="C118">
        <v>92</v>
      </c>
      <c r="D118">
        <v>12</v>
      </c>
      <c r="E118" t="s">
        <v>39</v>
      </c>
      <c r="F118" t="s">
        <v>90</v>
      </c>
      <c r="G118" t="s">
        <v>56</v>
      </c>
      <c r="H118" s="1">
        <v>45054</v>
      </c>
      <c r="I118" t="s">
        <v>161</v>
      </c>
      <c r="J118" t="s">
        <v>37</v>
      </c>
      <c r="K118" t="s">
        <v>78</v>
      </c>
      <c r="L118" s="11" t="s">
        <v>1430</v>
      </c>
      <c r="M118" s="10" t="str">
        <f>TEXT(DATEVALUE(Sales[[#This Row],[Year-Month]] &amp; "-01"), "mmm")</f>
        <v>May</v>
      </c>
    </row>
    <row r="119" spans="1:13" x14ac:dyDescent="0.3">
      <c r="A119" t="s">
        <v>160</v>
      </c>
      <c r="B119">
        <v>2478</v>
      </c>
      <c r="C119">
        <v>92</v>
      </c>
      <c r="D119">
        <v>12</v>
      </c>
      <c r="E119" t="s">
        <v>39</v>
      </c>
      <c r="F119" t="s">
        <v>90</v>
      </c>
      <c r="G119" t="s">
        <v>56</v>
      </c>
      <c r="H119" s="1">
        <v>44258</v>
      </c>
      <c r="I119" t="s">
        <v>162</v>
      </c>
      <c r="J119" t="s">
        <v>23</v>
      </c>
      <c r="K119" t="s">
        <v>45</v>
      </c>
      <c r="L119" s="11" t="s">
        <v>1433</v>
      </c>
      <c r="M119" s="10" t="str">
        <f>TEXT(DATEVALUE(Sales[[#This Row],[Year-Month]] &amp; "-01"), "mmm")</f>
        <v>Mar</v>
      </c>
    </row>
    <row r="120" spans="1:13" x14ac:dyDescent="0.3">
      <c r="A120" t="s">
        <v>160</v>
      </c>
      <c r="B120">
        <v>2478</v>
      </c>
      <c r="C120">
        <v>92</v>
      </c>
      <c r="D120">
        <v>12</v>
      </c>
      <c r="E120" t="s">
        <v>39</v>
      </c>
      <c r="F120" t="s">
        <v>90</v>
      </c>
      <c r="G120" t="s">
        <v>56</v>
      </c>
      <c r="H120" s="1">
        <v>44273</v>
      </c>
      <c r="I120" t="s">
        <v>163</v>
      </c>
      <c r="J120" t="s">
        <v>37</v>
      </c>
      <c r="K120" t="s">
        <v>78</v>
      </c>
      <c r="L120" s="11" t="s">
        <v>1433</v>
      </c>
      <c r="M120" s="10" t="str">
        <f>TEXT(DATEVALUE(Sales[[#This Row],[Year-Month]] &amp; "-01"), "mmm")</f>
        <v>Mar</v>
      </c>
    </row>
    <row r="121" spans="1:13" x14ac:dyDescent="0.3">
      <c r="A121" t="s">
        <v>160</v>
      </c>
      <c r="B121">
        <v>2478</v>
      </c>
      <c r="C121">
        <v>92</v>
      </c>
      <c r="D121">
        <v>12</v>
      </c>
      <c r="E121" t="s">
        <v>39</v>
      </c>
      <c r="F121" t="s">
        <v>90</v>
      </c>
      <c r="G121" t="s">
        <v>56</v>
      </c>
      <c r="H121" s="1">
        <v>45040</v>
      </c>
      <c r="I121" t="s">
        <v>164</v>
      </c>
      <c r="J121" t="s">
        <v>82</v>
      </c>
      <c r="K121" t="s">
        <v>97</v>
      </c>
      <c r="L121" s="11" t="s">
        <v>1438</v>
      </c>
      <c r="M121" s="10" t="str">
        <f>TEXT(DATEVALUE(Sales[[#This Row],[Year-Month]] &amp; "-01"), "mmm")</f>
        <v>Apr</v>
      </c>
    </row>
    <row r="122" spans="1:13" x14ac:dyDescent="0.3">
      <c r="A122" t="s">
        <v>165</v>
      </c>
      <c r="B122">
        <v>9992</v>
      </c>
      <c r="C122">
        <v>3696</v>
      </c>
      <c r="D122">
        <v>20</v>
      </c>
      <c r="E122" t="s">
        <v>27</v>
      </c>
      <c r="F122" t="s">
        <v>28</v>
      </c>
      <c r="G122" t="s">
        <v>29</v>
      </c>
      <c r="H122" s="1">
        <v>44478</v>
      </c>
      <c r="I122" t="s">
        <v>166</v>
      </c>
      <c r="J122" t="s">
        <v>23</v>
      </c>
      <c r="K122" t="s">
        <v>59</v>
      </c>
      <c r="L122" s="11" t="s">
        <v>1431</v>
      </c>
      <c r="M122" s="10" t="str">
        <f>TEXT(DATEVALUE(Sales[[#This Row],[Year-Month]] &amp; "-01"), "mmm")</f>
        <v>Oct</v>
      </c>
    </row>
    <row r="123" spans="1:13" x14ac:dyDescent="0.3">
      <c r="A123" t="s">
        <v>165</v>
      </c>
      <c r="B123">
        <v>9992</v>
      </c>
      <c r="C123">
        <v>3696</v>
      </c>
      <c r="D123">
        <v>20</v>
      </c>
      <c r="E123" t="s">
        <v>27</v>
      </c>
      <c r="F123" t="s">
        <v>28</v>
      </c>
      <c r="G123" t="s">
        <v>29</v>
      </c>
      <c r="H123" s="1">
        <v>44666</v>
      </c>
      <c r="I123" t="s">
        <v>167</v>
      </c>
      <c r="J123" t="s">
        <v>62</v>
      </c>
      <c r="K123" t="s">
        <v>74</v>
      </c>
      <c r="L123" s="11" t="s">
        <v>1438</v>
      </c>
      <c r="M123" s="10" t="str">
        <f>TEXT(DATEVALUE(Sales[[#This Row],[Year-Month]] &amp; "-01"), "mmm")</f>
        <v>Apr</v>
      </c>
    </row>
    <row r="124" spans="1:13" x14ac:dyDescent="0.3">
      <c r="A124" t="s">
        <v>165</v>
      </c>
      <c r="B124">
        <v>9992</v>
      </c>
      <c r="C124">
        <v>3696</v>
      </c>
      <c r="D124">
        <v>20</v>
      </c>
      <c r="E124" t="s">
        <v>27</v>
      </c>
      <c r="F124" t="s">
        <v>28</v>
      </c>
      <c r="G124" t="s">
        <v>29</v>
      </c>
      <c r="H124" s="1">
        <v>44802</v>
      </c>
      <c r="I124" t="s">
        <v>168</v>
      </c>
      <c r="J124" t="s">
        <v>23</v>
      </c>
      <c r="K124" t="s">
        <v>59</v>
      </c>
      <c r="L124" s="11" t="s">
        <v>1436</v>
      </c>
      <c r="M124" s="10" t="str">
        <f>TEXT(DATEVALUE(Sales[[#This Row],[Year-Month]] &amp; "-01"), "mmm")</f>
        <v>Aug</v>
      </c>
    </row>
    <row r="125" spans="1:13" x14ac:dyDescent="0.3">
      <c r="A125" t="s">
        <v>165</v>
      </c>
      <c r="B125">
        <v>9619</v>
      </c>
      <c r="C125">
        <v>3420</v>
      </c>
      <c r="D125">
        <v>7</v>
      </c>
      <c r="E125" t="s">
        <v>27</v>
      </c>
      <c r="F125" t="s">
        <v>67</v>
      </c>
      <c r="G125" t="s">
        <v>15</v>
      </c>
      <c r="H125" s="1">
        <v>44478</v>
      </c>
      <c r="I125" t="s">
        <v>166</v>
      </c>
      <c r="J125" t="s">
        <v>23</v>
      </c>
      <c r="K125" t="s">
        <v>59</v>
      </c>
      <c r="L125" s="11" t="s">
        <v>1431</v>
      </c>
      <c r="M125" s="10" t="str">
        <f>TEXT(DATEVALUE(Sales[[#This Row],[Year-Month]] &amp; "-01"), "mmm")</f>
        <v>Oct</v>
      </c>
    </row>
    <row r="126" spans="1:13" x14ac:dyDescent="0.3">
      <c r="A126" t="s">
        <v>165</v>
      </c>
      <c r="B126">
        <v>9619</v>
      </c>
      <c r="C126">
        <v>3420</v>
      </c>
      <c r="D126">
        <v>7</v>
      </c>
      <c r="E126" t="s">
        <v>27</v>
      </c>
      <c r="F126" t="s">
        <v>67</v>
      </c>
      <c r="G126" t="s">
        <v>15</v>
      </c>
      <c r="H126" s="1">
        <v>44666</v>
      </c>
      <c r="I126" t="s">
        <v>167</v>
      </c>
      <c r="J126" t="s">
        <v>62</v>
      </c>
      <c r="K126" t="s">
        <v>74</v>
      </c>
      <c r="L126" s="11" t="s">
        <v>1438</v>
      </c>
      <c r="M126" s="10" t="str">
        <f>TEXT(DATEVALUE(Sales[[#This Row],[Year-Month]] &amp; "-01"), "mmm")</f>
        <v>Apr</v>
      </c>
    </row>
    <row r="127" spans="1:13" x14ac:dyDescent="0.3">
      <c r="A127" t="s">
        <v>165</v>
      </c>
      <c r="B127">
        <v>9619</v>
      </c>
      <c r="C127">
        <v>3420</v>
      </c>
      <c r="D127">
        <v>7</v>
      </c>
      <c r="E127" t="s">
        <v>27</v>
      </c>
      <c r="F127" t="s">
        <v>67</v>
      </c>
      <c r="G127" t="s">
        <v>15</v>
      </c>
      <c r="H127" s="1">
        <v>44802</v>
      </c>
      <c r="I127" t="s">
        <v>168</v>
      </c>
      <c r="J127" t="s">
        <v>23</v>
      </c>
      <c r="K127" t="s">
        <v>59</v>
      </c>
      <c r="L127" s="11" t="s">
        <v>1436</v>
      </c>
      <c r="M127" s="10" t="str">
        <f>TEXT(DATEVALUE(Sales[[#This Row],[Year-Month]] &amp; "-01"), "mmm")</f>
        <v>Aug</v>
      </c>
    </row>
    <row r="128" spans="1:13" x14ac:dyDescent="0.3">
      <c r="A128" t="s">
        <v>169</v>
      </c>
      <c r="B128">
        <v>9538</v>
      </c>
      <c r="C128">
        <v>3158</v>
      </c>
      <c r="D128">
        <v>20</v>
      </c>
      <c r="E128" t="s">
        <v>13</v>
      </c>
      <c r="F128" t="s">
        <v>25</v>
      </c>
      <c r="G128" t="s">
        <v>41</v>
      </c>
      <c r="H128" s="1">
        <v>45539</v>
      </c>
      <c r="I128" t="s">
        <v>170</v>
      </c>
      <c r="J128" t="s">
        <v>37</v>
      </c>
      <c r="K128" t="s">
        <v>78</v>
      </c>
      <c r="L128" s="11" t="s">
        <v>1437</v>
      </c>
      <c r="M128" s="10" t="str">
        <f>TEXT(DATEVALUE(Sales[[#This Row],[Year-Month]] &amp; "-01"), "mmm")</f>
        <v>Sep</v>
      </c>
    </row>
    <row r="129" spans="1:13" x14ac:dyDescent="0.3">
      <c r="A129" t="s">
        <v>169</v>
      </c>
      <c r="B129">
        <v>9538</v>
      </c>
      <c r="C129">
        <v>3158</v>
      </c>
      <c r="D129">
        <v>20</v>
      </c>
      <c r="E129" t="s">
        <v>13</v>
      </c>
      <c r="F129" t="s">
        <v>25</v>
      </c>
      <c r="G129" t="s">
        <v>41</v>
      </c>
      <c r="H129" s="1">
        <v>44334</v>
      </c>
      <c r="I129" t="s">
        <v>171</v>
      </c>
      <c r="J129" t="s">
        <v>82</v>
      </c>
      <c r="K129" t="s">
        <v>97</v>
      </c>
      <c r="L129" s="11" t="s">
        <v>1430</v>
      </c>
      <c r="M129" s="10" t="str">
        <f>TEXT(DATEVALUE(Sales[[#This Row],[Year-Month]] &amp; "-01"), "mmm")</f>
        <v>May</v>
      </c>
    </row>
    <row r="130" spans="1:13" x14ac:dyDescent="0.3">
      <c r="A130" t="s">
        <v>169</v>
      </c>
      <c r="B130">
        <v>9035</v>
      </c>
      <c r="C130">
        <v>1227</v>
      </c>
      <c r="D130">
        <v>14</v>
      </c>
      <c r="E130" t="s">
        <v>39</v>
      </c>
      <c r="F130" t="s">
        <v>43</v>
      </c>
      <c r="G130" t="s">
        <v>35</v>
      </c>
      <c r="H130" s="1">
        <v>45539</v>
      </c>
      <c r="I130" t="s">
        <v>170</v>
      </c>
      <c r="J130" t="s">
        <v>37</v>
      </c>
      <c r="K130" t="s">
        <v>78</v>
      </c>
      <c r="L130" s="11" t="s">
        <v>1437</v>
      </c>
      <c r="M130" s="10" t="str">
        <f>TEXT(DATEVALUE(Sales[[#This Row],[Year-Month]] &amp; "-01"), "mmm")</f>
        <v>Sep</v>
      </c>
    </row>
    <row r="131" spans="1:13" x14ac:dyDescent="0.3">
      <c r="A131" t="s">
        <v>169</v>
      </c>
      <c r="B131">
        <v>9035</v>
      </c>
      <c r="C131">
        <v>1227</v>
      </c>
      <c r="D131">
        <v>14</v>
      </c>
      <c r="E131" t="s">
        <v>39</v>
      </c>
      <c r="F131" t="s">
        <v>43</v>
      </c>
      <c r="G131" t="s">
        <v>35</v>
      </c>
      <c r="H131" s="1">
        <v>44334</v>
      </c>
      <c r="I131" t="s">
        <v>171</v>
      </c>
      <c r="J131" t="s">
        <v>82</v>
      </c>
      <c r="K131" t="s">
        <v>97</v>
      </c>
      <c r="L131" s="11" t="s">
        <v>1430</v>
      </c>
      <c r="M131" s="10" t="str">
        <f>TEXT(DATEVALUE(Sales[[#This Row],[Year-Month]] &amp; "-01"), "mmm")</f>
        <v>May</v>
      </c>
    </row>
    <row r="132" spans="1:13" x14ac:dyDescent="0.3">
      <c r="A132" t="s">
        <v>172</v>
      </c>
      <c r="B132">
        <v>2684</v>
      </c>
      <c r="C132">
        <v>670</v>
      </c>
      <c r="D132">
        <v>2</v>
      </c>
      <c r="E132" t="s">
        <v>27</v>
      </c>
      <c r="F132" t="s">
        <v>55</v>
      </c>
      <c r="G132" t="s">
        <v>56</v>
      </c>
      <c r="H132" s="1">
        <v>45475</v>
      </c>
      <c r="I132" t="s">
        <v>173</v>
      </c>
      <c r="J132" t="s">
        <v>17</v>
      </c>
      <c r="K132" t="s">
        <v>121</v>
      </c>
      <c r="L132" s="11" t="s">
        <v>1429</v>
      </c>
      <c r="M132" s="10" t="str">
        <f>TEXT(DATEVALUE(Sales[[#This Row],[Year-Month]] &amp; "-01"), "mmm")</f>
        <v>Jul</v>
      </c>
    </row>
    <row r="133" spans="1:13" x14ac:dyDescent="0.3">
      <c r="A133" t="s">
        <v>172</v>
      </c>
      <c r="B133">
        <v>822</v>
      </c>
      <c r="C133">
        <v>147</v>
      </c>
      <c r="D133">
        <v>5</v>
      </c>
      <c r="E133" t="s">
        <v>39</v>
      </c>
      <c r="F133" t="s">
        <v>51</v>
      </c>
      <c r="G133" t="s">
        <v>41</v>
      </c>
      <c r="H133" s="1">
        <v>45475</v>
      </c>
      <c r="I133" t="s">
        <v>173</v>
      </c>
      <c r="J133" t="s">
        <v>17</v>
      </c>
      <c r="K133" t="s">
        <v>121</v>
      </c>
      <c r="L133" s="11" t="s">
        <v>1429</v>
      </c>
      <c r="M133" s="10" t="str">
        <f>TEXT(DATEVALUE(Sales[[#This Row],[Year-Month]] &amp; "-01"), "mmm")</f>
        <v>Jul</v>
      </c>
    </row>
    <row r="134" spans="1:13" x14ac:dyDescent="0.3">
      <c r="A134" t="s">
        <v>172</v>
      </c>
      <c r="B134">
        <v>9730</v>
      </c>
      <c r="C134">
        <v>2341</v>
      </c>
      <c r="D134">
        <v>2</v>
      </c>
      <c r="E134" t="s">
        <v>39</v>
      </c>
      <c r="F134" t="s">
        <v>43</v>
      </c>
      <c r="G134" t="s">
        <v>35</v>
      </c>
      <c r="H134" s="1">
        <v>45475</v>
      </c>
      <c r="I134" t="s">
        <v>173</v>
      </c>
      <c r="J134" t="s">
        <v>17</v>
      </c>
      <c r="K134" t="s">
        <v>121</v>
      </c>
      <c r="L134" s="11" t="s">
        <v>1429</v>
      </c>
      <c r="M134" s="10" t="str">
        <f>TEXT(DATEVALUE(Sales[[#This Row],[Year-Month]] &amp; "-01"), "mmm")</f>
        <v>Jul</v>
      </c>
    </row>
    <row r="135" spans="1:13" x14ac:dyDescent="0.3">
      <c r="A135" t="s">
        <v>172</v>
      </c>
      <c r="B135">
        <v>2483</v>
      </c>
      <c r="C135">
        <v>236</v>
      </c>
      <c r="D135">
        <v>2</v>
      </c>
      <c r="E135" t="s">
        <v>13</v>
      </c>
      <c r="F135" t="s">
        <v>14</v>
      </c>
      <c r="G135" t="s">
        <v>56</v>
      </c>
      <c r="H135" s="1">
        <v>45475</v>
      </c>
      <c r="I135" t="s">
        <v>173</v>
      </c>
      <c r="J135" t="s">
        <v>17</v>
      </c>
      <c r="K135" t="s">
        <v>121</v>
      </c>
      <c r="L135" s="11" t="s">
        <v>1429</v>
      </c>
      <c r="M135" s="10" t="str">
        <f>TEXT(DATEVALUE(Sales[[#This Row],[Year-Month]] &amp; "-01"), "mmm")</f>
        <v>Jul</v>
      </c>
    </row>
    <row r="136" spans="1:13" x14ac:dyDescent="0.3">
      <c r="A136" t="s">
        <v>174</v>
      </c>
      <c r="B136">
        <v>1297</v>
      </c>
      <c r="C136">
        <v>600</v>
      </c>
      <c r="D136">
        <v>7</v>
      </c>
      <c r="E136" t="s">
        <v>27</v>
      </c>
      <c r="F136" t="s">
        <v>67</v>
      </c>
      <c r="G136" t="s">
        <v>41</v>
      </c>
      <c r="H136" s="1">
        <v>45338</v>
      </c>
      <c r="I136" t="s">
        <v>175</v>
      </c>
      <c r="J136" t="s">
        <v>17</v>
      </c>
      <c r="K136" t="s">
        <v>31</v>
      </c>
      <c r="L136" s="11" t="s">
        <v>1434</v>
      </c>
      <c r="M136" s="10" t="str">
        <f>TEXT(DATEVALUE(Sales[[#This Row],[Year-Month]] &amp; "-01"), "mmm")</f>
        <v>Feb</v>
      </c>
    </row>
    <row r="137" spans="1:13" x14ac:dyDescent="0.3">
      <c r="A137" t="s">
        <v>174</v>
      </c>
      <c r="B137">
        <v>7909</v>
      </c>
      <c r="C137">
        <v>1942</v>
      </c>
      <c r="D137">
        <v>19</v>
      </c>
      <c r="E137" t="s">
        <v>13</v>
      </c>
      <c r="F137" t="s">
        <v>70</v>
      </c>
      <c r="G137" t="s">
        <v>56</v>
      </c>
      <c r="H137" s="1">
        <v>45338</v>
      </c>
      <c r="I137" t="s">
        <v>175</v>
      </c>
      <c r="J137" t="s">
        <v>17</v>
      </c>
      <c r="K137" t="s">
        <v>31</v>
      </c>
      <c r="L137" s="11" t="s">
        <v>1434</v>
      </c>
      <c r="M137" s="10" t="str">
        <f>TEXT(DATEVALUE(Sales[[#This Row],[Year-Month]] &amp; "-01"), "mmm")</f>
        <v>Feb</v>
      </c>
    </row>
    <row r="138" spans="1:13" x14ac:dyDescent="0.3">
      <c r="A138" t="s">
        <v>176</v>
      </c>
      <c r="B138">
        <v>9768</v>
      </c>
      <c r="C138">
        <v>4518</v>
      </c>
      <c r="D138">
        <v>8</v>
      </c>
      <c r="E138" t="s">
        <v>39</v>
      </c>
      <c r="F138" t="s">
        <v>40</v>
      </c>
      <c r="G138" t="s">
        <v>41</v>
      </c>
      <c r="H138" s="1">
        <v>44526</v>
      </c>
      <c r="I138" t="s">
        <v>177</v>
      </c>
      <c r="J138" t="s">
        <v>62</v>
      </c>
      <c r="K138" t="s">
        <v>63</v>
      </c>
      <c r="L138" s="11" t="s">
        <v>1432</v>
      </c>
      <c r="M138" s="10" t="str">
        <f>TEXT(DATEVALUE(Sales[[#This Row],[Year-Month]] &amp; "-01"), "mmm")</f>
        <v>Nov</v>
      </c>
    </row>
    <row r="139" spans="1:13" x14ac:dyDescent="0.3">
      <c r="A139" t="s">
        <v>176</v>
      </c>
      <c r="B139">
        <v>4968</v>
      </c>
      <c r="C139">
        <v>934</v>
      </c>
      <c r="D139">
        <v>5</v>
      </c>
      <c r="E139" t="s">
        <v>39</v>
      </c>
      <c r="F139" t="s">
        <v>51</v>
      </c>
      <c r="G139" t="s">
        <v>29</v>
      </c>
      <c r="H139" s="1">
        <v>44526</v>
      </c>
      <c r="I139" t="s">
        <v>177</v>
      </c>
      <c r="J139" t="s">
        <v>62</v>
      </c>
      <c r="K139" t="s">
        <v>63</v>
      </c>
      <c r="L139" s="11" t="s">
        <v>1432</v>
      </c>
      <c r="M139" s="10" t="str">
        <f>TEXT(DATEVALUE(Sales[[#This Row],[Year-Month]] &amp; "-01"), "mmm")</f>
        <v>Nov</v>
      </c>
    </row>
    <row r="140" spans="1:13" x14ac:dyDescent="0.3">
      <c r="A140" t="s">
        <v>176</v>
      </c>
      <c r="B140">
        <v>1731</v>
      </c>
      <c r="C140">
        <v>149</v>
      </c>
      <c r="D140">
        <v>4</v>
      </c>
      <c r="E140" t="s">
        <v>13</v>
      </c>
      <c r="F140" t="s">
        <v>34</v>
      </c>
      <c r="G140" t="s">
        <v>35</v>
      </c>
      <c r="H140" s="1">
        <v>44526</v>
      </c>
      <c r="I140" t="s">
        <v>177</v>
      </c>
      <c r="J140" t="s">
        <v>62</v>
      </c>
      <c r="K140" t="s">
        <v>63</v>
      </c>
      <c r="L140" s="11" t="s">
        <v>1432</v>
      </c>
      <c r="M140" s="10" t="str">
        <f>TEXT(DATEVALUE(Sales[[#This Row],[Year-Month]] &amp; "-01"), "mmm")</f>
        <v>Nov</v>
      </c>
    </row>
    <row r="141" spans="1:13" x14ac:dyDescent="0.3">
      <c r="A141" t="s">
        <v>178</v>
      </c>
      <c r="B141">
        <v>3433</v>
      </c>
      <c r="C141">
        <v>1169</v>
      </c>
      <c r="D141">
        <v>10</v>
      </c>
      <c r="E141" t="s">
        <v>27</v>
      </c>
      <c r="F141" t="s">
        <v>67</v>
      </c>
      <c r="G141" t="s">
        <v>56</v>
      </c>
      <c r="H141" s="1">
        <v>45323</v>
      </c>
      <c r="I141" t="s">
        <v>179</v>
      </c>
      <c r="J141" t="s">
        <v>37</v>
      </c>
      <c r="K141" t="s">
        <v>78</v>
      </c>
      <c r="L141" s="11" t="s">
        <v>1434</v>
      </c>
      <c r="M141" s="10" t="str">
        <f>TEXT(DATEVALUE(Sales[[#This Row],[Year-Month]] &amp; "-01"), "mmm")</f>
        <v>Feb</v>
      </c>
    </row>
    <row r="142" spans="1:13" x14ac:dyDescent="0.3">
      <c r="A142" t="s">
        <v>178</v>
      </c>
      <c r="B142">
        <v>3433</v>
      </c>
      <c r="C142">
        <v>1169</v>
      </c>
      <c r="D142">
        <v>10</v>
      </c>
      <c r="E142" t="s">
        <v>27</v>
      </c>
      <c r="F142" t="s">
        <v>67</v>
      </c>
      <c r="G142" t="s">
        <v>56</v>
      </c>
      <c r="H142" s="1">
        <v>44448</v>
      </c>
      <c r="I142" t="s">
        <v>180</v>
      </c>
      <c r="J142" t="s">
        <v>20</v>
      </c>
      <c r="K142" t="s">
        <v>54</v>
      </c>
      <c r="L142" s="11" t="s">
        <v>1437</v>
      </c>
      <c r="M142" s="10" t="str">
        <f>TEXT(DATEVALUE(Sales[[#This Row],[Year-Month]] &amp; "-01"), "mmm")</f>
        <v>Sep</v>
      </c>
    </row>
    <row r="143" spans="1:13" x14ac:dyDescent="0.3">
      <c r="A143" t="s">
        <v>178</v>
      </c>
      <c r="B143">
        <v>3433</v>
      </c>
      <c r="C143">
        <v>1169</v>
      </c>
      <c r="D143">
        <v>10</v>
      </c>
      <c r="E143" t="s">
        <v>27</v>
      </c>
      <c r="F143" t="s">
        <v>67</v>
      </c>
      <c r="G143" t="s">
        <v>56</v>
      </c>
      <c r="H143" s="1">
        <v>44447</v>
      </c>
      <c r="I143" t="s">
        <v>181</v>
      </c>
      <c r="J143" t="s">
        <v>37</v>
      </c>
      <c r="K143" t="s">
        <v>65</v>
      </c>
      <c r="L143" s="11" t="s">
        <v>1437</v>
      </c>
      <c r="M143" s="10" t="str">
        <f>TEXT(DATEVALUE(Sales[[#This Row],[Year-Month]] &amp; "-01"), "mmm")</f>
        <v>Sep</v>
      </c>
    </row>
    <row r="144" spans="1:13" x14ac:dyDescent="0.3">
      <c r="A144" t="s">
        <v>178</v>
      </c>
      <c r="B144">
        <v>3887</v>
      </c>
      <c r="C144">
        <v>1490</v>
      </c>
      <c r="D144">
        <v>1</v>
      </c>
      <c r="E144" t="s">
        <v>27</v>
      </c>
      <c r="F144" t="s">
        <v>67</v>
      </c>
      <c r="G144" t="s">
        <v>29</v>
      </c>
      <c r="H144" s="1">
        <v>45323</v>
      </c>
      <c r="I144" t="s">
        <v>179</v>
      </c>
      <c r="J144" t="s">
        <v>37</v>
      </c>
      <c r="K144" t="s">
        <v>78</v>
      </c>
      <c r="L144" s="11" t="s">
        <v>1434</v>
      </c>
      <c r="M144" s="10" t="str">
        <f>TEXT(DATEVALUE(Sales[[#This Row],[Year-Month]] &amp; "-01"), "mmm")</f>
        <v>Feb</v>
      </c>
    </row>
    <row r="145" spans="1:13" x14ac:dyDescent="0.3">
      <c r="A145" t="s">
        <v>178</v>
      </c>
      <c r="B145">
        <v>3887</v>
      </c>
      <c r="C145">
        <v>1490</v>
      </c>
      <c r="D145">
        <v>1</v>
      </c>
      <c r="E145" t="s">
        <v>27</v>
      </c>
      <c r="F145" t="s">
        <v>67</v>
      </c>
      <c r="G145" t="s">
        <v>29</v>
      </c>
      <c r="H145" s="1">
        <v>44448</v>
      </c>
      <c r="I145" t="s">
        <v>180</v>
      </c>
      <c r="J145" t="s">
        <v>20</v>
      </c>
      <c r="K145" t="s">
        <v>54</v>
      </c>
      <c r="L145" s="11" t="s">
        <v>1437</v>
      </c>
      <c r="M145" s="10" t="str">
        <f>TEXT(DATEVALUE(Sales[[#This Row],[Year-Month]] &amp; "-01"), "mmm")</f>
        <v>Sep</v>
      </c>
    </row>
    <row r="146" spans="1:13" x14ac:dyDescent="0.3">
      <c r="A146" t="s">
        <v>178</v>
      </c>
      <c r="B146">
        <v>3887</v>
      </c>
      <c r="C146">
        <v>1490</v>
      </c>
      <c r="D146">
        <v>1</v>
      </c>
      <c r="E146" t="s">
        <v>27</v>
      </c>
      <c r="F146" t="s">
        <v>67</v>
      </c>
      <c r="G146" t="s">
        <v>29</v>
      </c>
      <c r="H146" s="1">
        <v>44447</v>
      </c>
      <c r="I146" t="s">
        <v>181</v>
      </c>
      <c r="J146" t="s">
        <v>37</v>
      </c>
      <c r="K146" t="s">
        <v>65</v>
      </c>
      <c r="L146" s="11" t="s">
        <v>1437</v>
      </c>
      <c r="M146" s="10" t="str">
        <f>TEXT(DATEVALUE(Sales[[#This Row],[Year-Month]] &amp; "-01"), "mmm")</f>
        <v>Sep</v>
      </c>
    </row>
    <row r="147" spans="1:13" x14ac:dyDescent="0.3">
      <c r="A147" t="s">
        <v>182</v>
      </c>
      <c r="B147">
        <v>1801</v>
      </c>
      <c r="C147">
        <v>641</v>
      </c>
      <c r="D147">
        <v>20</v>
      </c>
      <c r="E147" t="s">
        <v>27</v>
      </c>
      <c r="F147" t="s">
        <v>49</v>
      </c>
      <c r="G147" t="s">
        <v>41</v>
      </c>
      <c r="H147" s="1">
        <v>45482</v>
      </c>
      <c r="I147" t="s">
        <v>183</v>
      </c>
      <c r="J147" t="s">
        <v>37</v>
      </c>
      <c r="K147" t="s">
        <v>38</v>
      </c>
      <c r="L147" s="11" t="s">
        <v>1429</v>
      </c>
      <c r="M147" s="10" t="str">
        <f>TEXT(DATEVALUE(Sales[[#This Row],[Year-Month]] &amp; "-01"), "mmm")</f>
        <v>Jul</v>
      </c>
    </row>
    <row r="148" spans="1:13" x14ac:dyDescent="0.3">
      <c r="A148" t="s">
        <v>182</v>
      </c>
      <c r="B148">
        <v>5301</v>
      </c>
      <c r="C148">
        <v>817</v>
      </c>
      <c r="D148">
        <v>10</v>
      </c>
      <c r="E148" t="s">
        <v>39</v>
      </c>
      <c r="F148" t="s">
        <v>40</v>
      </c>
      <c r="G148" t="s">
        <v>29</v>
      </c>
      <c r="H148" s="1">
        <v>45482</v>
      </c>
      <c r="I148" t="s">
        <v>183</v>
      </c>
      <c r="J148" t="s">
        <v>37</v>
      </c>
      <c r="K148" t="s">
        <v>38</v>
      </c>
      <c r="L148" s="11" t="s">
        <v>1429</v>
      </c>
      <c r="M148" s="10" t="str">
        <f>TEXT(DATEVALUE(Sales[[#This Row],[Year-Month]] &amp; "-01"), "mmm")</f>
        <v>Jul</v>
      </c>
    </row>
    <row r="149" spans="1:13" x14ac:dyDescent="0.3">
      <c r="A149" t="s">
        <v>182</v>
      </c>
      <c r="B149">
        <v>1166</v>
      </c>
      <c r="C149">
        <v>520</v>
      </c>
      <c r="D149">
        <v>12</v>
      </c>
      <c r="E149" t="s">
        <v>27</v>
      </c>
      <c r="F149" t="s">
        <v>55</v>
      </c>
      <c r="G149" t="s">
        <v>29</v>
      </c>
      <c r="H149" s="1">
        <v>45482</v>
      </c>
      <c r="I149" t="s">
        <v>183</v>
      </c>
      <c r="J149" t="s">
        <v>37</v>
      </c>
      <c r="K149" t="s">
        <v>38</v>
      </c>
      <c r="L149" s="11" t="s">
        <v>1429</v>
      </c>
      <c r="M149" s="10" t="str">
        <f>TEXT(DATEVALUE(Sales[[#This Row],[Year-Month]] &amp; "-01"), "mmm")</f>
        <v>Jul</v>
      </c>
    </row>
    <row r="150" spans="1:13" x14ac:dyDescent="0.3">
      <c r="A150" t="s">
        <v>182</v>
      </c>
      <c r="B150">
        <v>3196</v>
      </c>
      <c r="C150">
        <v>1411</v>
      </c>
      <c r="D150">
        <v>15</v>
      </c>
      <c r="E150" t="s">
        <v>27</v>
      </c>
      <c r="F150" t="s">
        <v>55</v>
      </c>
      <c r="G150" t="s">
        <v>29</v>
      </c>
      <c r="H150" s="1">
        <v>45482</v>
      </c>
      <c r="I150" t="s">
        <v>183</v>
      </c>
      <c r="J150" t="s">
        <v>37</v>
      </c>
      <c r="K150" t="s">
        <v>38</v>
      </c>
      <c r="L150" s="11" t="s">
        <v>1429</v>
      </c>
      <c r="M150" s="10" t="str">
        <f>TEXT(DATEVALUE(Sales[[#This Row],[Year-Month]] &amp; "-01"), "mmm")</f>
        <v>Jul</v>
      </c>
    </row>
    <row r="151" spans="1:13" x14ac:dyDescent="0.3">
      <c r="A151" t="s">
        <v>184</v>
      </c>
      <c r="B151">
        <v>3428</v>
      </c>
      <c r="C151">
        <v>350</v>
      </c>
      <c r="D151">
        <v>1</v>
      </c>
      <c r="E151" t="s">
        <v>39</v>
      </c>
      <c r="F151" t="s">
        <v>43</v>
      </c>
      <c r="G151" t="s">
        <v>41</v>
      </c>
      <c r="H151" s="1">
        <v>44985</v>
      </c>
      <c r="I151" t="s">
        <v>185</v>
      </c>
      <c r="J151" t="s">
        <v>20</v>
      </c>
      <c r="K151" t="s">
        <v>54</v>
      </c>
      <c r="L151" s="11" t="s">
        <v>1434</v>
      </c>
      <c r="M151" s="10" t="str">
        <f>TEXT(DATEVALUE(Sales[[#This Row],[Year-Month]] &amp; "-01"), "mmm")</f>
        <v>Feb</v>
      </c>
    </row>
    <row r="152" spans="1:13" x14ac:dyDescent="0.3">
      <c r="A152" t="s">
        <v>184</v>
      </c>
      <c r="B152">
        <v>7223</v>
      </c>
      <c r="C152">
        <v>2433</v>
      </c>
      <c r="D152">
        <v>12</v>
      </c>
      <c r="E152" t="s">
        <v>27</v>
      </c>
      <c r="F152" t="s">
        <v>67</v>
      </c>
      <c r="G152" t="s">
        <v>41</v>
      </c>
      <c r="H152" s="1">
        <v>44985</v>
      </c>
      <c r="I152" t="s">
        <v>185</v>
      </c>
      <c r="J152" t="s">
        <v>20</v>
      </c>
      <c r="K152" t="s">
        <v>54</v>
      </c>
      <c r="L152" s="11" t="s">
        <v>1434</v>
      </c>
      <c r="M152" s="10" t="str">
        <f>TEXT(DATEVALUE(Sales[[#This Row],[Year-Month]] &amp; "-01"), "mmm")</f>
        <v>Feb</v>
      </c>
    </row>
    <row r="153" spans="1:13" x14ac:dyDescent="0.3">
      <c r="A153" t="s">
        <v>184</v>
      </c>
      <c r="B153">
        <v>3731</v>
      </c>
      <c r="C153">
        <v>647</v>
      </c>
      <c r="D153">
        <v>1</v>
      </c>
      <c r="E153" t="s">
        <v>27</v>
      </c>
      <c r="F153" t="s">
        <v>28</v>
      </c>
      <c r="G153" t="s">
        <v>41</v>
      </c>
      <c r="H153" s="1">
        <v>44985</v>
      </c>
      <c r="I153" t="s">
        <v>185</v>
      </c>
      <c r="J153" t="s">
        <v>20</v>
      </c>
      <c r="K153" t="s">
        <v>54</v>
      </c>
      <c r="L153" s="11" t="s">
        <v>1434</v>
      </c>
      <c r="M153" s="10" t="str">
        <f>TEXT(DATEVALUE(Sales[[#This Row],[Year-Month]] &amp; "-01"), "mmm")</f>
        <v>Feb</v>
      </c>
    </row>
    <row r="154" spans="1:13" x14ac:dyDescent="0.3">
      <c r="A154" t="s">
        <v>186</v>
      </c>
      <c r="B154">
        <v>8903</v>
      </c>
      <c r="C154">
        <v>4401</v>
      </c>
      <c r="D154">
        <v>18</v>
      </c>
      <c r="E154" t="s">
        <v>27</v>
      </c>
      <c r="F154" t="s">
        <v>28</v>
      </c>
      <c r="G154" t="s">
        <v>41</v>
      </c>
      <c r="H154" s="1">
        <v>44781</v>
      </c>
      <c r="I154" t="s">
        <v>187</v>
      </c>
      <c r="J154" t="s">
        <v>82</v>
      </c>
      <c r="K154" t="s">
        <v>83</v>
      </c>
      <c r="L154" s="11" t="s">
        <v>1436</v>
      </c>
      <c r="M154" s="10" t="str">
        <f>TEXT(DATEVALUE(Sales[[#This Row],[Year-Month]] &amp; "-01"), "mmm")</f>
        <v>Aug</v>
      </c>
    </row>
    <row r="155" spans="1:13" x14ac:dyDescent="0.3">
      <c r="A155" t="s">
        <v>188</v>
      </c>
      <c r="B155">
        <v>6009</v>
      </c>
      <c r="C155">
        <v>2107</v>
      </c>
      <c r="D155">
        <v>7</v>
      </c>
      <c r="E155" t="s">
        <v>13</v>
      </c>
      <c r="F155" t="s">
        <v>70</v>
      </c>
      <c r="G155" t="s">
        <v>15</v>
      </c>
      <c r="H155" s="1">
        <v>44902</v>
      </c>
      <c r="I155" t="s">
        <v>189</v>
      </c>
      <c r="J155" t="s">
        <v>20</v>
      </c>
      <c r="K155" t="s">
        <v>21</v>
      </c>
      <c r="L155" s="11" t="s">
        <v>1428</v>
      </c>
      <c r="M155" s="10" t="str">
        <f>TEXT(DATEVALUE(Sales[[#This Row],[Year-Month]] &amp; "-01"), "mmm")</f>
        <v>Dec</v>
      </c>
    </row>
    <row r="156" spans="1:13" x14ac:dyDescent="0.3">
      <c r="A156" t="s">
        <v>188</v>
      </c>
      <c r="B156">
        <v>6009</v>
      </c>
      <c r="C156">
        <v>2107</v>
      </c>
      <c r="D156">
        <v>7</v>
      </c>
      <c r="E156" t="s">
        <v>13</v>
      </c>
      <c r="F156" t="s">
        <v>70</v>
      </c>
      <c r="G156" t="s">
        <v>15</v>
      </c>
      <c r="H156" s="1">
        <v>45411</v>
      </c>
      <c r="I156" t="s">
        <v>190</v>
      </c>
      <c r="J156" t="s">
        <v>62</v>
      </c>
      <c r="K156" t="s">
        <v>74</v>
      </c>
      <c r="L156" s="11" t="s">
        <v>1438</v>
      </c>
      <c r="M156" s="10" t="str">
        <f>TEXT(DATEVALUE(Sales[[#This Row],[Year-Month]] &amp; "-01"), "mmm")</f>
        <v>Apr</v>
      </c>
    </row>
    <row r="157" spans="1:13" x14ac:dyDescent="0.3">
      <c r="A157" t="s">
        <v>188</v>
      </c>
      <c r="B157">
        <v>2858</v>
      </c>
      <c r="C157">
        <v>230</v>
      </c>
      <c r="D157">
        <v>3</v>
      </c>
      <c r="E157" t="s">
        <v>39</v>
      </c>
      <c r="F157" t="s">
        <v>40</v>
      </c>
      <c r="G157" t="s">
        <v>41</v>
      </c>
      <c r="H157" s="1">
        <v>44902</v>
      </c>
      <c r="I157" t="s">
        <v>189</v>
      </c>
      <c r="J157" t="s">
        <v>20</v>
      </c>
      <c r="K157" t="s">
        <v>21</v>
      </c>
      <c r="L157" s="11" t="s">
        <v>1428</v>
      </c>
      <c r="M157" s="10" t="str">
        <f>TEXT(DATEVALUE(Sales[[#This Row],[Year-Month]] &amp; "-01"), "mmm")</f>
        <v>Dec</v>
      </c>
    </row>
    <row r="158" spans="1:13" x14ac:dyDescent="0.3">
      <c r="A158" t="s">
        <v>188</v>
      </c>
      <c r="B158">
        <v>2858</v>
      </c>
      <c r="C158">
        <v>230</v>
      </c>
      <c r="D158">
        <v>3</v>
      </c>
      <c r="E158" t="s">
        <v>39</v>
      </c>
      <c r="F158" t="s">
        <v>40</v>
      </c>
      <c r="G158" t="s">
        <v>41</v>
      </c>
      <c r="H158" s="1">
        <v>45411</v>
      </c>
      <c r="I158" t="s">
        <v>190</v>
      </c>
      <c r="J158" t="s">
        <v>62</v>
      </c>
      <c r="K158" t="s">
        <v>74</v>
      </c>
      <c r="L158" s="11" t="s">
        <v>1438</v>
      </c>
      <c r="M158" s="10" t="str">
        <f>TEXT(DATEVALUE(Sales[[#This Row],[Year-Month]] &amp; "-01"), "mmm")</f>
        <v>Apr</v>
      </c>
    </row>
    <row r="159" spans="1:13" x14ac:dyDescent="0.3">
      <c r="A159" t="s">
        <v>188</v>
      </c>
      <c r="B159">
        <v>8175</v>
      </c>
      <c r="C159">
        <v>525</v>
      </c>
      <c r="D159">
        <v>7</v>
      </c>
      <c r="E159" t="s">
        <v>39</v>
      </c>
      <c r="F159" t="s">
        <v>51</v>
      </c>
      <c r="G159" t="s">
        <v>41</v>
      </c>
      <c r="H159" s="1">
        <v>44902</v>
      </c>
      <c r="I159" t="s">
        <v>189</v>
      </c>
      <c r="J159" t="s">
        <v>20</v>
      </c>
      <c r="K159" t="s">
        <v>21</v>
      </c>
      <c r="L159" s="11" t="s">
        <v>1428</v>
      </c>
      <c r="M159" s="10" t="str">
        <f>TEXT(DATEVALUE(Sales[[#This Row],[Year-Month]] &amp; "-01"), "mmm")</f>
        <v>Dec</v>
      </c>
    </row>
    <row r="160" spans="1:13" x14ac:dyDescent="0.3">
      <c r="A160" t="s">
        <v>188</v>
      </c>
      <c r="B160">
        <v>8175</v>
      </c>
      <c r="C160">
        <v>525</v>
      </c>
      <c r="D160">
        <v>7</v>
      </c>
      <c r="E160" t="s">
        <v>39</v>
      </c>
      <c r="F160" t="s">
        <v>51</v>
      </c>
      <c r="G160" t="s">
        <v>41</v>
      </c>
      <c r="H160" s="1">
        <v>45411</v>
      </c>
      <c r="I160" t="s">
        <v>190</v>
      </c>
      <c r="J160" t="s">
        <v>62</v>
      </c>
      <c r="K160" t="s">
        <v>74</v>
      </c>
      <c r="L160" s="11" t="s">
        <v>1438</v>
      </c>
      <c r="M160" s="10" t="str">
        <f>TEXT(DATEVALUE(Sales[[#This Row],[Year-Month]] &amp; "-01"), "mmm")</f>
        <v>Apr</v>
      </c>
    </row>
    <row r="161" spans="1:13" x14ac:dyDescent="0.3">
      <c r="A161" t="s">
        <v>188</v>
      </c>
      <c r="B161">
        <v>5846</v>
      </c>
      <c r="C161">
        <v>586</v>
      </c>
      <c r="D161">
        <v>18</v>
      </c>
      <c r="E161" t="s">
        <v>39</v>
      </c>
      <c r="F161" t="s">
        <v>51</v>
      </c>
      <c r="G161" t="s">
        <v>15</v>
      </c>
      <c r="H161" s="1">
        <v>44902</v>
      </c>
      <c r="I161" t="s">
        <v>189</v>
      </c>
      <c r="J161" t="s">
        <v>20</v>
      </c>
      <c r="K161" t="s">
        <v>21</v>
      </c>
      <c r="L161" s="11" t="s">
        <v>1428</v>
      </c>
      <c r="M161" s="10" t="str">
        <f>TEXT(DATEVALUE(Sales[[#This Row],[Year-Month]] &amp; "-01"), "mmm")</f>
        <v>Dec</v>
      </c>
    </row>
    <row r="162" spans="1:13" x14ac:dyDescent="0.3">
      <c r="A162" t="s">
        <v>188</v>
      </c>
      <c r="B162">
        <v>5846</v>
      </c>
      <c r="C162">
        <v>586</v>
      </c>
      <c r="D162">
        <v>18</v>
      </c>
      <c r="E162" t="s">
        <v>39</v>
      </c>
      <c r="F162" t="s">
        <v>51</v>
      </c>
      <c r="G162" t="s">
        <v>15</v>
      </c>
      <c r="H162" s="1">
        <v>45411</v>
      </c>
      <c r="I162" t="s">
        <v>190</v>
      </c>
      <c r="J162" t="s">
        <v>62</v>
      </c>
      <c r="K162" t="s">
        <v>74</v>
      </c>
      <c r="L162" s="11" t="s">
        <v>1438</v>
      </c>
      <c r="M162" s="10" t="str">
        <f>TEXT(DATEVALUE(Sales[[#This Row],[Year-Month]] &amp; "-01"), "mmm")</f>
        <v>Apr</v>
      </c>
    </row>
    <row r="163" spans="1:13" x14ac:dyDescent="0.3">
      <c r="A163" t="s">
        <v>191</v>
      </c>
      <c r="B163">
        <v>706</v>
      </c>
      <c r="C163">
        <v>197</v>
      </c>
      <c r="D163">
        <v>11</v>
      </c>
      <c r="E163" t="s">
        <v>13</v>
      </c>
      <c r="F163" t="s">
        <v>34</v>
      </c>
      <c r="G163" t="s">
        <v>41</v>
      </c>
      <c r="H163" s="1">
        <v>44563</v>
      </c>
      <c r="I163" t="s">
        <v>192</v>
      </c>
      <c r="J163" t="s">
        <v>62</v>
      </c>
      <c r="K163" t="s">
        <v>74</v>
      </c>
      <c r="L163" s="11" t="s">
        <v>1435</v>
      </c>
      <c r="M163" s="10" t="str">
        <f>TEXT(DATEVALUE(Sales[[#This Row],[Year-Month]] &amp; "-01"), "mmm")</f>
        <v>Jan</v>
      </c>
    </row>
    <row r="164" spans="1:13" x14ac:dyDescent="0.3">
      <c r="A164" t="s">
        <v>193</v>
      </c>
      <c r="B164">
        <v>9835</v>
      </c>
      <c r="C164">
        <v>2571</v>
      </c>
      <c r="D164">
        <v>16</v>
      </c>
      <c r="E164" t="s">
        <v>39</v>
      </c>
      <c r="F164" t="s">
        <v>40</v>
      </c>
      <c r="G164" t="s">
        <v>56</v>
      </c>
      <c r="H164" s="1">
        <v>44722</v>
      </c>
      <c r="I164" t="s">
        <v>194</v>
      </c>
      <c r="J164" t="s">
        <v>62</v>
      </c>
      <c r="K164" t="s">
        <v>63</v>
      </c>
      <c r="L164" s="11" t="s">
        <v>1427</v>
      </c>
      <c r="M164" s="10" t="str">
        <f>TEXT(DATEVALUE(Sales[[#This Row],[Year-Month]] &amp; "-01"), "mmm")</f>
        <v>Jun</v>
      </c>
    </row>
    <row r="165" spans="1:13" x14ac:dyDescent="0.3">
      <c r="A165" t="s">
        <v>193</v>
      </c>
      <c r="B165">
        <v>9835</v>
      </c>
      <c r="C165">
        <v>2571</v>
      </c>
      <c r="D165">
        <v>16</v>
      </c>
      <c r="E165" t="s">
        <v>39</v>
      </c>
      <c r="F165" t="s">
        <v>40</v>
      </c>
      <c r="G165" t="s">
        <v>56</v>
      </c>
      <c r="H165" s="1">
        <v>44516</v>
      </c>
      <c r="I165" t="s">
        <v>195</v>
      </c>
      <c r="J165" t="s">
        <v>17</v>
      </c>
      <c r="K165" t="s">
        <v>31</v>
      </c>
      <c r="L165" s="11" t="s">
        <v>1432</v>
      </c>
      <c r="M165" s="10" t="str">
        <f>TEXT(DATEVALUE(Sales[[#This Row],[Year-Month]] &amp; "-01"), "mmm")</f>
        <v>Nov</v>
      </c>
    </row>
    <row r="166" spans="1:13" x14ac:dyDescent="0.3">
      <c r="A166" t="s">
        <v>193</v>
      </c>
      <c r="B166">
        <v>9835</v>
      </c>
      <c r="C166">
        <v>2571</v>
      </c>
      <c r="D166">
        <v>16</v>
      </c>
      <c r="E166" t="s">
        <v>39</v>
      </c>
      <c r="F166" t="s">
        <v>40</v>
      </c>
      <c r="G166" t="s">
        <v>56</v>
      </c>
      <c r="H166" s="1">
        <v>44790</v>
      </c>
      <c r="I166" t="s">
        <v>196</v>
      </c>
      <c r="J166" t="s">
        <v>37</v>
      </c>
      <c r="K166" t="s">
        <v>38</v>
      </c>
      <c r="L166" s="11" t="s">
        <v>1436</v>
      </c>
      <c r="M166" s="10" t="str">
        <f>TEXT(DATEVALUE(Sales[[#This Row],[Year-Month]] &amp; "-01"), "mmm")</f>
        <v>Aug</v>
      </c>
    </row>
    <row r="167" spans="1:13" x14ac:dyDescent="0.3">
      <c r="A167" t="s">
        <v>193</v>
      </c>
      <c r="B167">
        <v>9691</v>
      </c>
      <c r="C167">
        <v>3056</v>
      </c>
      <c r="D167">
        <v>13</v>
      </c>
      <c r="E167" t="s">
        <v>27</v>
      </c>
      <c r="F167" t="s">
        <v>49</v>
      </c>
      <c r="G167" t="s">
        <v>41</v>
      </c>
      <c r="H167" s="1">
        <v>44722</v>
      </c>
      <c r="I167" t="s">
        <v>194</v>
      </c>
      <c r="J167" t="s">
        <v>62</v>
      </c>
      <c r="K167" t="s">
        <v>63</v>
      </c>
      <c r="L167" s="11" t="s">
        <v>1427</v>
      </c>
      <c r="M167" s="10" t="str">
        <f>TEXT(DATEVALUE(Sales[[#This Row],[Year-Month]] &amp; "-01"), "mmm")</f>
        <v>Jun</v>
      </c>
    </row>
    <row r="168" spans="1:13" x14ac:dyDescent="0.3">
      <c r="A168" t="s">
        <v>193</v>
      </c>
      <c r="B168">
        <v>9691</v>
      </c>
      <c r="C168">
        <v>3056</v>
      </c>
      <c r="D168">
        <v>13</v>
      </c>
      <c r="E168" t="s">
        <v>27</v>
      </c>
      <c r="F168" t="s">
        <v>49</v>
      </c>
      <c r="G168" t="s">
        <v>41</v>
      </c>
      <c r="H168" s="1">
        <v>44516</v>
      </c>
      <c r="I168" t="s">
        <v>195</v>
      </c>
      <c r="J168" t="s">
        <v>17</v>
      </c>
      <c r="K168" t="s">
        <v>31</v>
      </c>
      <c r="L168" s="11" t="s">
        <v>1432</v>
      </c>
      <c r="M168" s="10" t="str">
        <f>TEXT(DATEVALUE(Sales[[#This Row],[Year-Month]] &amp; "-01"), "mmm")</f>
        <v>Nov</v>
      </c>
    </row>
    <row r="169" spans="1:13" x14ac:dyDescent="0.3">
      <c r="A169" t="s">
        <v>193</v>
      </c>
      <c r="B169">
        <v>9691</v>
      </c>
      <c r="C169">
        <v>3056</v>
      </c>
      <c r="D169">
        <v>13</v>
      </c>
      <c r="E169" t="s">
        <v>27</v>
      </c>
      <c r="F169" t="s">
        <v>49</v>
      </c>
      <c r="G169" t="s">
        <v>41</v>
      </c>
      <c r="H169" s="1">
        <v>44790</v>
      </c>
      <c r="I169" t="s">
        <v>196</v>
      </c>
      <c r="J169" t="s">
        <v>37</v>
      </c>
      <c r="K169" t="s">
        <v>38</v>
      </c>
      <c r="L169" s="11" t="s">
        <v>1436</v>
      </c>
      <c r="M169" s="10" t="str">
        <f>TEXT(DATEVALUE(Sales[[#This Row],[Year-Month]] &amp; "-01"), "mmm")</f>
        <v>Aug</v>
      </c>
    </row>
    <row r="170" spans="1:13" x14ac:dyDescent="0.3">
      <c r="A170" t="s">
        <v>193</v>
      </c>
      <c r="B170">
        <v>7826</v>
      </c>
      <c r="C170">
        <v>1221</v>
      </c>
      <c r="D170">
        <v>14</v>
      </c>
      <c r="E170" t="s">
        <v>39</v>
      </c>
      <c r="F170" t="s">
        <v>90</v>
      </c>
      <c r="G170" t="s">
        <v>15</v>
      </c>
      <c r="H170" s="1">
        <v>44722</v>
      </c>
      <c r="I170" t="s">
        <v>194</v>
      </c>
      <c r="J170" t="s">
        <v>62</v>
      </c>
      <c r="K170" t="s">
        <v>63</v>
      </c>
      <c r="L170" s="11" t="s">
        <v>1427</v>
      </c>
      <c r="M170" s="10" t="str">
        <f>TEXT(DATEVALUE(Sales[[#This Row],[Year-Month]] &amp; "-01"), "mmm")</f>
        <v>Jun</v>
      </c>
    </row>
    <row r="171" spans="1:13" x14ac:dyDescent="0.3">
      <c r="A171" t="s">
        <v>193</v>
      </c>
      <c r="B171">
        <v>7826</v>
      </c>
      <c r="C171">
        <v>1221</v>
      </c>
      <c r="D171">
        <v>14</v>
      </c>
      <c r="E171" t="s">
        <v>39</v>
      </c>
      <c r="F171" t="s">
        <v>90</v>
      </c>
      <c r="G171" t="s">
        <v>15</v>
      </c>
      <c r="H171" s="1">
        <v>44516</v>
      </c>
      <c r="I171" t="s">
        <v>195</v>
      </c>
      <c r="J171" t="s">
        <v>17</v>
      </c>
      <c r="K171" t="s">
        <v>31</v>
      </c>
      <c r="L171" s="11" t="s">
        <v>1432</v>
      </c>
      <c r="M171" s="10" t="str">
        <f>TEXT(DATEVALUE(Sales[[#This Row],[Year-Month]] &amp; "-01"), "mmm")</f>
        <v>Nov</v>
      </c>
    </row>
    <row r="172" spans="1:13" x14ac:dyDescent="0.3">
      <c r="A172" t="s">
        <v>193</v>
      </c>
      <c r="B172">
        <v>7826</v>
      </c>
      <c r="C172">
        <v>1221</v>
      </c>
      <c r="D172">
        <v>14</v>
      </c>
      <c r="E172" t="s">
        <v>39</v>
      </c>
      <c r="F172" t="s">
        <v>90</v>
      </c>
      <c r="G172" t="s">
        <v>15</v>
      </c>
      <c r="H172" s="1">
        <v>44790</v>
      </c>
      <c r="I172" t="s">
        <v>196</v>
      </c>
      <c r="J172" t="s">
        <v>37</v>
      </c>
      <c r="K172" t="s">
        <v>38</v>
      </c>
      <c r="L172" s="11" t="s">
        <v>1436</v>
      </c>
      <c r="M172" s="10" t="str">
        <f>TEXT(DATEVALUE(Sales[[#This Row],[Year-Month]] &amp; "-01"), "mmm")</f>
        <v>Aug</v>
      </c>
    </row>
    <row r="173" spans="1:13" x14ac:dyDescent="0.3">
      <c r="A173" t="s">
        <v>197</v>
      </c>
      <c r="B173">
        <v>770</v>
      </c>
      <c r="C173">
        <v>241</v>
      </c>
      <c r="D173">
        <v>11</v>
      </c>
      <c r="E173" t="s">
        <v>39</v>
      </c>
      <c r="F173" t="s">
        <v>51</v>
      </c>
      <c r="G173" t="s">
        <v>56</v>
      </c>
      <c r="H173" s="1">
        <v>44523</v>
      </c>
      <c r="I173" t="s">
        <v>198</v>
      </c>
      <c r="J173" t="s">
        <v>62</v>
      </c>
      <c r="K173" t="s">
        <v>74</v>
      </c>
      <c r="L173" s="11" t="s">
        <v>1432</v>
      </c>
      <c r="M173" s="10" t="str">
        <f>TEXT(DATEVALUE(Sales[[#This Row],[Year-Month]] &amp; "-01"), "mmm")</f>
        <v>Nov</v>
      </c>
    </row>
    <row r="174" spans="1:13" x14ac:dyDescent="0.3">
      <c r="A174" t="s">
        <v>197</v>
      </c>
      <c r="B174">
        <v>770</v>
      </c>
      <c r="C174">
        <v>241</v>
      </c>
      <c r="D174">
        <v>11</v>
      </c>
      <c r="E174" t="s">
        <v>39</v>
      </c>
      <c r="F174" t="s">
        <v>51</v>
      </c>
      <c r="G174" t="s">
        <v>56</v>
      </c>
      <c r="H174" s="1">
        <v>44989</v>
      </c>
      <c r="I174" t="s">
        <v>199</v>
      </c>
      <c r="J174" t="s">
        <v>82</v>
      </c>
      <c r="K174" t="s">
        <v>89</v>
      </c>
      <c r="L174" s="11" t="s">
        <v>1433</v>
      </c>
      <c r="M174" s="10" t="str">
        <f>TEXT(DATEVALUE(Sales[[#This Row],[Year-Month]] &amp; "-01"), "mmm")</f>
        <v>Mar</v>
      </c>
    </row>
    <row r="175" spans="1:13" x14ac:dyDescent="0.3">
      <c r="A175" t="s">
        <v>200</v>
      </c>
      <c r="B175">
        <v>9895</v>
      </c>
      <c r="C175">
        <v>1598</v>
      </c>
      <c r="D175">
        <v>20</v>
      </c>
      <c r="E175" t="s">
        <v>39</v>
      </c>
      <c r="F175" t="s">
        <v>90</v>
      </c>
      <c r="G175" t="s">
        <v>56</v>
      </c>
      <c r="H175" s="1">
        <v>45276</v>
      </c>
      <c r="I175" t="s">
        <v>201</v>
      </c>
      <c r="J175" t="s">
        <v>23</v>
      </c>
      <c r="K175" t="s">
        <v>59</v>
      </c>
      <c r="L175" s="11" t="s">
        <v>1428</v>
      </c>
      <c r="M175" s="10" t="str">
        <f>TEXT(DATEVALUE(Sales[[#This Row],[Year-Month]] &amp; "-01"), "mmm")</f>
        <v>Dec</v>
      </c>
    </row>
    <row r="176" spans="1:13" x14ac:dyDescent="0.3">
      <c r="A176" t="s">
        <v>202</v>
      </c>
      <c r="B176">
        <v>6517</v>
      </c>
      <c r="C176">
        <v>1581</v>
      </c>
      <c r="D176">
        <v>10</v>
      </c>
      <c r="E176" t="s">
        <v>27</v>
      </c>
      <c r="F176" t="s">
        <v>55</v>
      </c>
      <c r="G176" t="s">
        <v>29</v>
      </c>
      <c r="H176" s="1">
        <v>45431</v>
      </c>
      <c r="I176" t="s">
        <v>203</v>
      </c>
      <c r="J176" t="s">
        <v>17</v>
      </c>
      <c r="K176" t="s">
        <v>18</v>
      </c>
      <c r="L176" s="11" t="s">
        <v>1430</v>
      </c>
      <c r="M176" s="10" t="str">
        <f>TEXT(DATEVALUE(Sales[[#This Row],[Year-Month]] &amp; "-01"), "mmm")</f>
        <v>May</v>
      </c>
    </row>
    <row r="177" spans="1:13" x14ac:dyDescent="0.3">
      <c r="A177" t="s">
        <v>202</v>
      </c>
      <c r="B177">
        <v>6517</v>
      </c>
      <c r="C177">
        <v>1581</v>
      </c>
      <c r="D177">
        <v>10</v>
      </c>
      <c r="E177" t="s">
        <v>27</v>
      </c>
      <c r="F177" t="s">
        <v>55</v>
      </c>
      <c r="G177" t="s">
        <v>29</v>
      </c>
      <c r="H177" s="1">
        <v>43965</v>
      </c>
      <c r="I177" t="s">
        <v>204</v>
      </c>
      <c r="J177" t="s">
        <v>17</v>
      </c>
      <c r="K177" t="s">
        <v>121</v>
      </c>
      <c r="L177" s="11" t="s">
        <v>1430</v>
      </c>
      <c r="M177" s="10" t="str">
        <f>TEXT(DATEVALUE(Sales[[#This Row],[Year-Month]] &amp; "-01"), "mmm")</f>
        <v>May</v>
      </c>
    </row>
    <row r="178" spans="1:13" x14ac:dyDescent="0.3">
      <c r="A178" t="s">
        <v>202</v>
      </c>
      <c r="B178">
        <v>1166</v>
      </c>
      <c r="C178">
        <v>349</v>
      </c>
      <c r="D178">
        <v>11</v>
      </c>
      <c r="E178" t="s">
        <v>39</v>
      </c>
      <c r="F178" t="s">
        <v>40</v>
      </c>
      <c r="G178" t="s">
        <v>41</v>
      </c>
      <c r="H178" s="1">
        <v>45431</v>
      </c>
      <c r="I178" t="s">
        <v>203</v>
      </c>
      <c r="J178" t="s">
        <v>17</v>
      </c>
      <c r="K178" t="s">
        <v>18</v>
      </c>
      <c r="L178" s="11" t="s">
        <v>1430</v>
      </c>
      <c r="M178" s="10" t="str">
        <f>TEXT(DATEVALUE(Sales[[#This Row],[Year-Month]] &amp; "-01"), "mmm")</f>
        <v>May</v>
      </c>
    </row>
    <row r="179" spans="1:13" x14ac:dyDescent="0.3">
      <c r="A179" t="s">
        <v>202</v>
      </c>
      <c r="B179">
        <v>1166</v>
      </c>
      <c r="C179">
        <v>349</v>
      </c>
      <c r="D179">
        <v>11</v>
      </c>
      <c r="E179" t="s">
        <v>39</v>
      </c>
      <c r="F179" t="s">
        <v>40</v>
      </c>
      <c r="G179" t="s">
        <v>41</v>
      </c>
      <c r="H179" s="1">
        <v>43965</v>
      </c>
      <c r="I179" t="s">
        <v>204</v>
      </c>
      <c r="J179" t="s">
        <v>17</v>
      </c>
      <c r="K179" t="s">
        <v>121</v>
      </c>
      <c r="L179" s="11" t="s">
        <v>1430</v>
      </c>
      <c r="M179" s="10" t="str">
        <f>TEXT(DATEVALUE(Sales[[#This Row],[Year-Month]] &amp; "-01"), "mmm")</f>
        <v>May</v>
      </c>
    </row>
    <row r="180" spans="1:13" x14ac:dyDescent="0.3">
      <c r="A180" t="s">
        <v>205</v>
      </c>
      <c r="B180">
        <v>9820</v>
      </c>
      <c r="C180">
        <v>793</v>
      </c>
      <c r="D180">
        <v>16</v>
      </c>
      <c r="E180" t="s">
        <v>39</v>
      </c>
      <c r="F180" t="s">
        <v>43</v>
      </c>
      <c r="G180" t="s">
        <v>41</v>
      </c>
      <c r="H180" s="1">
        <v>44437</v>
      </c>
      <c r="I180" t="s">
        <v>206</v>
      </c>
      <c r="J180" t="s">
        <v>23</v>
      </c>
      <c r="K180" t="s">
        <v>24</v>
      </c>
      <c r="L180" s="11" t="s">
        <v>1436</v>
      </c>
      <c r="M180" s="10" t="str">
        <f>TEXT(DATEVALUE(Sales[[#This Row],[Year-Month]] &amp; "-01"), "mmm")</f>
        <v>Aug</v>
      </c>
    </row>
    <row r="181" spans="1:13" x14ac:dyDescent="0.3">
      <c r="A181" t="s">
        <v>207</v>
      </c>
      <c r="B181">
        <v>8563</v>
      </c>
      <c r="C181">
        <v>2624</v>
      </c>
      <c r="D181">
        <v>8</v>
      </c>
      <c r="E181" t="s">
        <v>27</v>
      </c>
      <c r="F181" t="s">
        <v>67</v>
      </c>
      <c r="G181" t="s">
        <v>56</v>
      </c>
      <c r="H181" s="1">
        <v>45606</v>
      </c>
      <c r="I181" t="s">
        <v>208</v>
      </c>
      <c r="J181" t="s">
        <v>62</v>
      </c>
      <c r="K181" t="s">
        <v>63</v>
      </c>
      <c r="L181" s="11" t="s">
        <v>1432</v>
      </c>
      <c r="M181" s="10" t="str">
        <f>TEXT(DATEVALUE(Sales[[#This Row],[Year-Month]] &amp; "-01"), "mmm")</f>
        <v>Nov</v>
      </c>
    </row>
    <row r="182" spans="1:13" x14ac:dyDescent="0.3">
      <c r="A182" t="s">
        <v>207</v>
      </c>
      <c r="B182">
        <v>4441</v>
      </c>
      <c r="C182">
        <v>281</v>
      </c>
      <c r="D182">
        <v>20</v>
      </c>
      <c r="E182" t="s">
        <v>13</v>
      </c>
      <c r="F182" t="s">
        <v>25</v>
      </c>
      <c r="G182" t="s">
        <v>56</v>
      </c>
      <c r="H182" s="1">
        <v>45606</v>
      </c>
      <c r="I182" t="s">
        <v>208</v>
      </c>
      <c r="J182" t="s">
        <v>62</v>
      </c>
      <c r="K182" t="s">
        <v>63</v>
      </c>
      <c r="L182" s="11" t="s">
        <v>1432</v>
      </c>
      <c r="M182" s="10" t="str">
        <f>TEXT(DATEVALUE(Sales[[#This Row],[Year-Month]] &amp; "-01"), "mmm")</f>
        <v>Nov</v>
      </c>
    </row>
    <row r="183" spans="1:13" x14ac:dyDescent="0.3">
      <c r="A183" t="s">
        <v>209</v>
      </c>
      <c r="B183">
        <v>7340</v>
      </c>
      <c r="C183">
        <v>2271</v>
      </c>
      <c r="D183">
        <v>8</v>
      </c>
      <c r="E183" t="s">
        <v>27</v>
      </c>
      <c r="F183" t="s">
        <v>55</v>
      </c>
      <c r="G183" t="s">
        <v>35</v>
      </c>
      <c r="H183" s="1">
        <v>44535</v>
      </c>
      <c r="I183" t="s">
        <v>210</v>
      </c>
      <c r="J183" t="s">
        <v>17</v>
      </c>
      <c r="K183" t="s">
        <v>31</v>
      </c>
      <c r="L183" s="11" t="s">
        <v>1428</v>
      </c>
      <c r="M183" s="10" t="str">
        <f>TEXT(DATEVALUE(Sales[[#This Row],[Year-Month]] &amp; "-01"), "mmm")</f>
        <v>Dec</v>
      </c>
    </row>
    <row r="184" spans="1:13" x14ac:dyDescent="0.3">
      <c r="A184" t="s">
        <v>209</v>
      </c>
      <c r="B184">
        <v>5442</v>
      </c>
      <c r="C184">
        <v>1610</v>
      </c>
      <c r="D184">
        <v>1</v>
      </c>
      <c r="E184" t="s">
        <v>13</v>
      </c>
      <c r="F184" t="s">
        <v>70</v>
      </c>
      <c r="G184" t="s">
        <v>35</v>
      </c>
      <c r="H184" s="1">
        <v>44535</v>
      </c>
      <c r="I184" t="s">
        <v>210</v>
      </c>
      <c r="J184" t="s">
        <v>17</v>
      </c>
      <c r="K184" t="s">
        <v>31</v>
      </c>
      <c r="L184" s="11" t="s">
        <v>1428</v>
      </c>
      <c r="M184" s="10" t="str">
        <f>TEXT(DATEVALUE(Sales[[#This Row],[Year-Month]] &amp; "-01"), "mmm")</f>
        <v>Dec</v>
      </c>
    </row>
    <row r="185" spans="1:13" x14ac:dyDescent="0.3">
      <c r="A185" t="s">
        <v>211</v>
      </c>
      <c r="B185">
        <v>1895</v>
      </c>
      <c r="C185">
        <v>391</v>
      </c>
      <c r="D185">
        <v>14</v>
      </c>
      <c r="E185" t="s">
        <v>39</v>
      </c>
      <c r="F185" t="s">
        <v>40</v>
      </c>
      <c r="G185" t="s">
        <v>15</v>
      </c>
      <c r="H185" s="1">
        <v>45478</v>
      </c>
      <c r="I185" t="s">
        <v>212</v>
      </c>
      <c r="J185" t="s">
        <v>17</v>
      </c>
      <c r="K185" t="s">
        <v>121</v>
      </c>
      <c r="L185" s="11" t="s">
        <v>1429</v>
      </c>
      <c r="M185" s="10" t="str">
        <f>TEXT(DATEVALUE(Sales[[#This Row],[Year-Month]] &amp; "-01"), "mmm")</f>
        <v>Jul</v>
      </c>
    </row>
    <row r="186" spans="1:13" x14ac:dyDescent="0.3">
      <c r="A186" t="s">
        <v>211</v>
      </c>
      <c r="B186">
        <v>5323</v>
      </c>
      <c r="C186">
        <v>322</v>
      </c>
      <c r="D186">
        <v>13</v>
      </c>
      <c r="E186" t="s">
        <v>27</v>
      </c>
      <c r="F186" t="s">
        <v>67</v>
      </c>
      <c r="G186" t="s">
        <v>56</v>
      </c>
      <c r="H186" s="1">
        <v>45478</v>
      </c>
      <c r="I186" t="s">
        <v>212</v>
      </c>
      <c r="J186" t="s">
        <v>17</v>
      </c>
      <c r="K186" t="s">
        <v>121</v>
      </c>
      <c r="L186" s="11" t="s">
        <v>1429</v>
      </c>
      <c r="M186" s="10" t="str">
        <f>TEXT(DATEVALUE(Sales[[#This Row],[Year-Month]] &amp; "-01"), "mmm")</f>
        <v>Jul</v>
      </c>
    </row>
    <row r="187" spans="1:13" x14ac:dyDescent="0.3">
      <c r="A187" t="s">
        <v>213</v>
      </c>
      <c r="B187">
        <v>8850</v>
      </c>
      <c r="C187">
        <v>279</v>
      </c>
      <c r="D187">
        <v>13</v>
      </c>
      <c r="E187" t="s">
        <v>27</v>
      </c>
      <c r="F187" t="s">
        <v>49</v>
      </c>
      <c r="G187" t="s">
        <v>29</v>
      </c>
      <c r="H187" s="1">
        <v>45468</v>
      </c>
      <c r="I187" t="s">
        <v>214</v>
      </c>
      <c r="J187" t="s">
        <v>17</v>
      </c>
      <c r="K187" t="s">
        <v>18</v>
      </c>
      <c r="L187" s="11" t="s">
        <v>1427</v>
      </c>
      <c r="M187" s="10" t="str">
        <f>TEXT(DATEVALUE(Sales[[#This Row],[Year-Month]] &amp; "-01"), "mmm")</f>
        <v>Jun</v>
      </c>
    </row>
    <row r="188" spans="1:13" x14ac:dyDescent="0.3">
      <c r="A188" t="s">
        <v>213</v>
      </c>
      <c r="B188">
        <v>8667</v>
      </c>
      <c r="C188">
        <v>1266</v>
      </c>
      <c r="D188">
        <v>6</v>
      </c>
      <c r="E188" t="s">
        <v>27</v>
      </c>
      <c r="F188" t="s">
        <v>55</v>
      </c>
      <c r="G188" t="s">
        <v>29</v>
      </c>
      <c r="H188" s="1">
        <v>45468</v>
      </c>
      <c r="I188" t="s">
        <v>214</v>
      </c>
      <c r="J188" t="s">
        <v>17</v>
      </c>
      <c r="K188" t="s">
        <v>18</v>
      </c>
      <c r="L188" s="11" t="s">
        <v>1427</v>
      </c>
      <c r="M188" s="10" t="str">
        <f>TEXT(DATEVALUE(Sales[[#This Row],[Year-Month]] &amp; "-01"), "mmm")</f>
        <v>Jun</v>
      </c>
    </row>
    <row r="189" spans="1:13" x14ac:dyDescent="0.3">
      <c r="A189" t="s">
        <v>215</v>
      </c>
      <c r="B189">
        <v>6903</v>
      </c>
      <c r="C189">
        <v>105</v>
      </c>
      <c r="D189">
        <v>1</v>
      </c>
      <c r="E189" t="s">
        <v>39</v>
      </c>
      <c r="F189" t="s">
        <v>40</v>
      </c>
      <c r="G189" t="s">
        <v>56</v>
      </c>
      <c r="H189" s="1">
        <v>45443</v>
      </c>
      <c r="I189" t="s">
        <v>216</v>
      </c>
      <c r="J189" t="s">
        <v>20</v>
      </c>
      <c r="K189" t="s">
        <v>21</v>
      </c>
      <c r="L189" s="11" t="s">
        <v>1430</v>
      </c>
      <c r="M189" s="10" t="str">
        <f>TEXT(DATEVALUE(Sales[[#This Row],[Year-Month]] &amp; "-01"), "mmm")</f>
        <v>May</v>
      </c>
    </row>
    <row r="190" spans="1:13" x14ac:dyDescent="0.3">
      <c r="A190" t="s">
        <v>215</v>
      </c>
      <c r="B190">
        <v>8793</v>
      </c>
      <c r="C190">
        <v>3010</v>
      </c>
      <c r="D190">
        <v>7</v>
      </c>
      <c r="E190" t="s">
        <v>27</v>
      </c>
      <c r="F190" t="s">
        <v>28</v>
      </c>
      <c r="G190" t="s">
        <v>56</v>
      </c>
      <c r="H190" s="1">
        <v>45443</v>
      </c>
      <c r="I190" t="s">
        <v>216</v>
      </c>
      <c r="J190" t="s">
        <v>20</v>
      </c>
      <c r="K190" t="s">
        <v>21</v>
      </c>
      <c r="L190" s="11" t="s">
        <v>1430</v>
      </c>
      <c r="M190" s="10" t="str">
        <f>TEXT(DATEVALUE(Sales[[#This Row],[Year-Month]] &amp; "-01"), "mmm")</f>
        <v>May</v>
      </c>
    </row>
    <row r="191" spans="1:13" x14ac:dyDescent="0.3">
      <c r="A191" t="s">
        <v>217</v>
      </c>
      <c r="B191">
        <v>9883</v>
      </c>
      <c r="C191">
        <v>4812</v>
      </c>
      <c r="D191">
        <v>16</v>
      </c>
      <c r="E191" t="s">
        <v>27</v>
      </c>
      <c r="F191" t="s">
        <v>55</v>
      </c>
      <c r="G191" t="s">
        <v>15</v>
      </c>
      <c r="H191" s="1">
        <v>44124</v>
      </c>
      <c r="I191" t="s">
        <v>218</v>
      </c>
      <c r="J191" t="s">
        <v>23</v>
      </c>
      <c r="K191" t="s">
        <v>24</v>
      </c>
      <c r="L191" s="11" t="s">
        <v>1431</v>
      </c>
      <c r="M191" s="10" t="str">
        <f>TEXT(DATEVALUE(Sales[[#This Row],[Year-Month]] &amp; "-01"), "mmm")</f>
        <v>Oct</v>
      </c>
    </row>
    <row r="192" spans="1:13" x14ac:dyDescent="0.3">
      <c r="A192" t="s">
        <v>217</v>
      </c>
      <c r="B192">
        <v>9883</v>
      </c>
      <c r="C192">
        <v>4812</v>
      </c>
      <c r="D192">
        <v>16</v>
      </c>
      <c r="E192" t="s">
        <v>27</v>
      </c>
      <c r="F192" t="s">
        <v>55</v>
      </c>
      <c r="G192" t="s">
        <v>15</v>
      </c>
      <c r="H192" s="1">
        <v>44784</v>
      </c>
      <c r="I192" t="s">
        <v>219</v>
      </c>
      <c r="J192" t="s">
        <v>17</v>
      </c>
      <c r="K192" t="s">
        <v>31</v>
      </c>
      <c r="L192" s="11" t="s">
        <v>1436</v>
      </c>
      <c r="M192" s="10" t="str">
        <f>TEXT(DATEVALUE(Sales[[#This Row],[Year-Month]] &amp; "-01"), "mmm")</f>
        <v>Aug</v>
      </c>
    </row>
    <row r="193" spans="1:13" x14ac:dyDescent="0.3">
      <c r="A193" t="s">
        <v>217</v>
      </c>
      <c r="B193">
        <v>9883</v>
      </c>
      <c r="C193">
        <v>4812</v>
      </c>
      <c r="D193">
        <v>16</v>
      </c>
      <c r="E193" t="s">
        <v>27</v>
      </c>
      <c r="F193" t="s">
        <v>55</v>
      </c>
      <c r="G193" t="s">
        <v>15</v>
      </c>
      <c r="H193" s="1">
        <v>44486</v>
      </c>
      <c r="I193" t="s">
        <v>220</v>
      </c>
      <c r="J193" t="s">
        <v>20</v>
      </c>
      <c r="K193" t="s">
        <v>54</v>
      </c>
      <c r="L193" s="11" t="s">
        <v>1431</v>
      </c>
      <c r="M193" s="10" t="str">
        <f>TEXT(DATEVALUE(Sales[[#This Row],[Year-Month]] &amp; "-01"), "mmm")</f>
        <v>Oct</v>
      </c>
    </row>
    <row r="194" spans="1:13" x14ac:dyDescent="0.3">
      <c r="A194" t="s">
        <v>217</v>
      </c>
      <c r="B194">
        <v>5210</v>
      </c>
      <c r="C194">
        <v>1185</v>
      </c>
      <c r="D194">
        <v>7</v>
      </c>
      <c r="E194" t="s">
        <v>27</v>
      </c>
      <c r="F194" t="s">
        <v>55</v>
      </c>
      <c r="G194" t="s">
        <v>15</v>
      </c>
      <c r="H194" s="1">
        <v>44124</v>
      </c>
      <c r="I194" t="s">
        <v>218</v>
      </c>
      <c r="J194" t="s">
        <v>23</v>
      </c>
      <c r="K194" t="s">
        <v>24</v>
      </c>
      <c r="L194" s="11" t="s">
        <v>1431</v>
      </c>
      <c r="M194" s="10" t="str">
        <f>TEXT(DATEVALUE(Sales[[#This Row],[Year-Month]] &amp; "-01"), "mmm")</f>
        <v>Oct</v>
      </c>
    </row>
    <row r="195" spans="1:13" x14ac:dyDescent="0.3">
      <c r="A195" t="s">
        <v>217</v>
      </c>
      <c r="B195">
        <v>5210</v>
      </c>
      <c r="C195">
        <v>1185</v>
      </c>
      <c r="D195">
        <v>7</v>
      </c>
      <c r="E195" t="s">
        <v>27</v>
      </c>
      <c r="F195" t="s">
        <v>55</v>
      </c>
      <c r="G195" t="s">
        <v>15</v>
      </c>
      <c r="H195" s="1">
        <v>44784</v>
      </c>
      <c r="I195" t="s">
        <v>219</v>
      </c>
      <c r="J195" t="s">
        <v>17</v>
      </c>
      <c r="K195" t="s">
        <v>31</v>
      </c>
      <c r="L195" s="11" t="s">
        <v>1436</v>
      </c>
      <c r="M195" s="10" t="str">
        <f>TEXT(DATEVALUE(Sales[[#This Row],[Year-Month]] &amp; "-01"), "mmm")</f>
        <v>Aug</v>
      </c>
    </row>
    <row r="196" spans="1:13" x14ac:dyDescent="0.3">
      <c r="A196" t="s">
        <v>217</v>
      </c>
      <c r="B196">
        <v>5210</v>
      </c>
      <c r="C196">
        <v>1185</v>
      </c>
      <c r="D196">
        <v>7</v>
      </c>
      <c r="E196" t="s">
        <v>27</v>
      </c>
      <c r="F196" t="s">
        <v>55</v>
      </c>
      <c r="G196" t="s">
        <v>15</v>
      </c>
      <c r="H196" s="1">
        <v>44486</v>
      </c>
      <c r="I196" t="s">
        <v>220</v>
      </c>
      <c r="J196" t="s">
        <v>20</v>
      </c>
      <c r="K196" t="s">
        <v>54</v>
      </c>
      <c r="L196" s="11" t="s">
        <v>1431</v>
      </c>
      <c r="M196" s="10" t="str">
        <f>TEXT(DATEVALUE(Sales[[#This Row],[Year-Month]] &amp; "-01"), "mmm")</f>
        <v>Oct</v>
      </c>
    </row>
    <row r="197" spans="1:13" x14ac:dyDescent="0.3">
      <c r="A197" t="s">
        <v>221</v>
      </c>
      <c r="B197">
        <v>3574</v>
      </c>
      <c r="C197">
        <v>851</v>
      </c>
      <c r="D197">
        <v>4</v>
      </c>
      <c r="E197" t="s">
        <v>13</v>
      </c>
      <c r="F197" t="s">
        <v>25</v>
      </c>
      <c r="G197" t="s">
        <v>41</v>
      </c>
      <c r="H197" s="1">
        <v>44615</v>
      </c>
      <c r="I197" t="s">
        <v>222</v>
      </c>
      <c r="J197" t="s">
        <v>37</v>
      </c>
      <c r="K197" t="s">
        <v>38</v>
      </c>
      <c r="L197" s="11" t="s">
        <v>1434</v>
      </c>
      <c r="M197" s="10" t="str">
        <f>TEXT(DATEVALUE(Sales[[#This Row],[Year-Month]] &amp; "-01"), "mmm")</f>
        <v>Feb</v>
      </c>
    </row>
    <row r="198" spans="1:13" x14ac:dyDescent="0.3">
      <c r="A198" t="s">
        <v>221</v>
      </c>
      <c r="B198">
        <v>576</v>
      </c>
      <c r="C198">
        <v>76</v>
      </c>
      <c r="D198">
        <v>13</v>
      </c>
      <c r="E198" t="s">
        <v>39</v>
      </c>
      <c r="F198" t="s">
        <v>51</v>
      </c>
      <c r="G198" t="s">
        <v>15</v>
      </c>
      <c r="H198" s="1">
        <v>44615</v>
      </c>
      <c r="I198" t="s">
        <v>222</v>
      </c>
      <c r="J198" t="s">
        <v>37</v>
      </c>
      <c r="K198" t="s">
        <v>38</v>
      </c>
      <c r="L198" s="11" t="s">
        <v>1434</v>
      </c>
      <c r="M198" s="10" t="str">
        <f>TEXT(DATEVALUE(Sales[[#This Row],[Year-Month]] &amp; "-01"), "mmm")</f>
        <v>Feb</v>
      </c>
    </row>
    <row r="199" spans="1:13" x14ac:dyDescent="0.3">
      <c r="A199" t="s">
        <v>223</v>
      </c>
      <c r="B199">
        <v>1860</v>
      </c>
      <c r="C199">
        <v>457</v>
      </c>
      <c r="D199">
        <v>13</v>
      </c>
      <c r="E199" t="s">
        <v>13</v>
      </c>
      <c r="F199" t="s">
        <v>25</v>
      </c>
      <c r="G199" t="s">
        <v>35</v>
      </c>
      <c r="H199" s="1">
        <v>45189</v>
      </c>
      <c r="I199" t="s">
        <v>224</v>
      </c>
      <c r="J199" t="s">
        <v>82</v>
      </c>
      <c r="K199" t="s">
        <v>97</v>
      </c>
      <c r="L199" s="11" t="s">
        <v>1437</v>
      </c>
      <c r="M199" s="10" t="str">
        <f>TEXT(DATEVALUE(Sales[[#This Row],[Year-Month]] &amp; "-01"), "mmm")</f>
        <v>Sep</v>
      </c>
    </row>
    <row r="200" spans="1:13" x14ac:dyDescent="0.3">
      <c r="A200" t="s">
        <v>225</v>
      </c>
      <c r="B200">
        <v>782</v>
      </c>
      <c r="C200">
        <v>374</v>
      </c>
      <c r="D200">
        <v>8</v>
      </c>
      <c r="E200" t="s">
        <v>27</v>
      </c>
      <c r="F200" t="s">
        <v>28</v>
      </c>
      <c r="G200" t="s">
        <v>35</v>
      </c>
      <c r="H200" s="1">
        <v>44215</v>
      </c>
      <c r="I200" t="s">
        <v>226</v>
      </c>
      <c r="J200" t="s">
        <v>20</v>
      </c>
      <c r="K200" t="s">
        <v>137</v>
      </c>
      <c r="L200" s="11" t="s">
        <v>1435</v>
      </c>
      <c r="M200" s="10" t="str">
        <f>TEXT(DATEVALUE(Sales[[#This Row],[Year-Month]] &amp; "-01"), "mmm")</f>
        <v>Jan</v>
      </c>
    </row>
    <row r="201" spans="1:13" x14ac:dyDescent="0.3">
      <c r="A201" t="s">
        <v>225</v>
      </c>
      <c r="B201">
        <v>4371</v>
      </c>
      <c r="C201">
        <v>1852</v>
      </c>
      <c r="D201">
        <v>1</v>
      </c>
      <c r="E201" t="s">
        <v>13</v>
      </c>
      <c r="F201" t="s">
        <v>34</v>
      </c>
      <c r="G201" t="s">
        <v>15</v>
      </c>
      <c r="H201" s="1">
        <v>44215</v>
      </c>
      <c r="I201" t="s">
        <v>226</v>
      </c>
      <c r="J201" t="s">
        <v>20</v>
      </c>
      <c r="K201" t="s">
        <v>137</v>
      </c>
      <c r="L201" s="11" t="s">
        <v>1435</v>
      </c>
      <c r="M201" s="10" t="str">
        <f>TEXT(DATEVALUE(Sales[[#This Row],[Year-Month]] &amp; "-01"), "mmm")</f>
        <v>Jan</v>
      </c>
    </row>
    <row r="202" spans="1:13" x14ac:dyDescent="0.3">
      <c r="A202" t="s">
        <v>227</v>
      </c>
      <c r="B202">
        <v>8346</v>
      </c>
      <c r="C202">
        <v>1176</v>
      </c>
      <c r="D202">
        <v>1</v>
      </c>
      <c r="E202" t="s">
        <v>13</v>
      </c>
      <c r="F202" t="s">
        <v>70</v>
      </c>
      <c r="G202" t="s">
        <v>56</v>
      </c>
      <c r="H202" s="1">
        <v>44064</v>
      </c>
      <c r="I202" t="s">
        <v>228</v>
      </c>
      <c r="J202" t="s">
        <v>62</v>
      </c>
      <c r="K202" t="s">
        <v>111</v>
      </c>
      <c r="L202" s="11" t="s">
        <v>1436</v>
      </c>
      <c r="M202" s="10" t="str">
        <f>TEXT(DATEVALUE(Sales[[#This Row],[Year-Month]] &amp; "-01"), "mmm")</f>
        <v>Aug</v>
      </c>
    </row>
    <row r="203" spans="1:13" x14ac:dyDescent="0.3">
      <c r="A203" t="s">
        <v>227</v>
      </c>
      <c r="B203">
        <v>8346</v>
      </c>
      <c r="C203">
        <v>1176</v>
      </c>
      <c r="D203">
        <v>1</v>
      </c>
      <c r="E203" t="s">
        <v>13</v>
      </c>
      <c r="F203" t="s">
        <v>70</v>
      </c>
      <c r="G203" t="s">
        <v>56</v>
      </c>
      <c r="H203" s="1">
        <v>45033</v>
      </c>
      <c r="I203" t="s">
        <v>229</v>
      </c>
      <c r="J203" t="s">
        <v>20</v>
      </c>
      <c r="K203" t="s">
        <v>21</v>
      </c>
      <c r="L203" s="11" t="s">
        <v>1438</v>
      </c>
      <c r="M203" s="10" t="str">
        <f>TEXT(DATEVALUE(Sales[[#This Row],[Year-Month]] &amp; "-01"), "mmm")</f>
        <v>Apr</v>
      </c>
    </row>
    <row r="204" spans="1:13" x14ac:dyDescent="0.3">
      <c r="A204" t="s">
        <v>227</v>
      </c>
      <c r="B204">
        <v>8346</v>
      </c>
      <c r="C204">
        <v>1176</v>
      </c>
      <c r="D204">
        <v>1</v>
      </c>
      <c r="E204" t="s">
        <v>13</v>
      </c>
      <c r="F204" t="s">
        <v>70</v>
      </c>
      <c r="G204" t="s">
        <v>56</v>
      </c>
      <c r="H204" s="1">
        <v>45284</v>
      </c>
      <c r="I204" t="s">
        <v>230</v>
      </c>
      <c r="J204" t="s">
        <v>37</v>
      </c>
      <c r="K204" t="s">
        <v>78</v>
      </c>
      <c r="L204" s="11" t="s">
        <v>1428</v>
      </c>
      <c r="M204" s="10" t="str">
        <f>TEXT(DATEVALUE(Sales[[#This Row],[Year-Month]] &amp; "-01"), "mmm")</f>
        <v>Dec</v>
      </c>
    </row>
    <row r="205" spans="1:13" x14ac:dyDescent="0.3">
      <c r="A205" t="s">
        <v>227</v>
      </c>
      <c r="B205">
        <v>6218</v>
      </c>
      <c r="C205">
        <v>1125</v>
      </c>
      <c r="D205">
        <v>5</v>
      </c>
      <c r="E205" t="s">
        <v>39</v>
      </c>
      <c r="F205" t="s">
        <v>40</v>
      </c>
      <c r="G205" t="s">
        <v>29</v>
      </c>
      <c r="H205" s="1">
        <v>44064</v>
      </c>
      <c r="I205" t="s">
        <v>228</v>
      </c>
      <c r="J205" t="s">
        <v>62</v>
      </c>
      <c r="K205" t="s">
        <v>111</v>
      </c>
      <c r="L205" s="11" t="s">
        <v>1436</v>
      </c>
      <c r="M205" s="10" t="str">
        <f>TEXT(DATEVALUE(Sales[[#This Row],[Year-Month]] &amp; "-01"), "mmm")</f>
        <v>Aug</v>
      </c>
    </row>
    <row r="206" spans="1:13" x14ac:dyDescent="0.3">
      <c r="A206" t="s">
        <v>227</v>
      </c>
      <c r="B206">
        <v>6218</v>
      </c>
      <c r="C206">
        <v>1125</v>
      </c>
      <c r="D206">
        <v>5</v>
      </c>
      <c r="E206" t="s">
        <v>39</v>
      </c>
      <c r="F206" t="s">
        <v>40</v>
      </c>
      <c r="G206" t="s">
        <v>29</v>
      </c>
      <c r="H206" s="1">
        <v>45033</v>
      </c>
      <c r="I206" t="s">
        <v>229</v>
      </c>
      <c r="J206" t="s">
        <v>20</v>
      </c>
      <c r="K206" t="s">
        <v>21</v>
      </c>
      <c r="L206" s="11" t="s">
        <v>1438</v>
      </c>
      <c r="M206" s="10" t="str">
        <f>TEXT(DATEVALUE(Sales[[#This Row],[Year-Month]] &amp; "-01"), "mmm")</f>
        <v>Apr</v>
      </c>
    </row>
    <row r="207" spans="1:13" x14ac:dyDescent="0.3">
      <c r="A207" t="s">
        <v>227</v>
      </c>
      <c r="B207">
        <v>6218</v>
      </c>
      <c r="C207">
        <v>1125</v>
      </c>
      <c r="D207">
        <v>5</v>
      </c>
      <c r="E207" t="s">
        <v>39</v>
      </c>
      <c r="F207" t="s">
        <v>40</v>
      </c>
      <c r="G207" t="s">
        <v>29</v>
      </c>
      <c r="H207" s="1">
        <v>45284</v>
      </c>
      <c r="I207" t="s">
        <v>230</v>
      </c>
      <c r="J207" t="s">
        <v>37</v>
      </c>
      <c r="K207" t="s">
        <v>78</v>
      </c>
      <c r="L207" s="11" t="s">
        <v>1428</v>
      </c>
      <c r="M207" s="10" t="str">
        <f>TEXT(DATEVALUE(Sales[[#This Row],[Year-Month]] &amp; "-01"), "mmm")</f>
        <v>Dec</v>
      </c>
    </row>
    <row r="208" spans="1:13" x14ac:dyDescent="0.3">
      <c r="A208" t="s">
        <v>227</v>
      </c>
      <c r="B208">
        <v>5167</v>
      </c>
      <c r="C208">
        <v>253</v>
      </c>
      <c r="D208">
        <v>14</v>
      </c>
      <c r="E208" t="s">
        <v>13</v>
      </c>
      <c r="F208" t="s">
        <v>25</v>
      </c>
      <c r="G208" t="s">
        <v>41</v>
      </c>
      <c r="H208" s="1">
        <v>44064</v>
      </c>
      <c r="I208" t="s">
        <v>228</v>
      </c>
      <c r="J208" t="s">
        <v>62</v>
      </c>
      <c r="K208" t="s">
        <v>111</v>
      </c>
      <c r="L208" s="11" t="s">
        <v>1436</v>
      </c>
      <c r="M208" s="10" t="str">
        <f>TEXT(DATEVALUE(Sales[[#This Row],[Year-Month]] &amp; "-01"), "mmm")</f>
        <v>Aug</v>
      </c>
    </row>
    <row r="209" spans="1:13" x14ac:dyDescent="0.3">
      <c r="A209" t="s">
        <v>227</v>
      </c>
      <c r="B209">
        <v>5167</v>
      </c>
      <c r="C209">
        <v>253</v>
      </c>
      <c r="D209">
        <v>14</v>
      </c>
      <c r="E209" t="s">
        <v>13</v>
      </c>
      <c r="F209" t="s">
        <v>25</v>
      </c>
      <c r="G209" t="s">
        <v>41</v>
      </c>
      <c r="H209" s="1">
        <v>45033</v>
      </c>
      <c r="I209" t="s">
        <v>229</v>
      </c>
      <c r="J209" t="s">
        <v>20</v>
      </c>
      <c r="K209" t="s">
        <v>21</v>
      </c>
      <c r="L209" s="11" t="s">
        <v>1438</v>
      </c>
      <c r="M209" s="10" t="str">
        <f>TEXT(DATEVALUE(Sales[[#This Row],[Year-Month]] &amp; "-01"), "mmm")</f>
        <v>Apr</v>
      </c>
    </row>
    <row r="210" spans="1:13" x14ac:dyDescent="0.3">
      <c r="A210" t="s">
        <v>227</v>
      </c>
      <c r="B210">
        <v>5167</v>
      </c>
      <c r="C210">
        <v>253</v>
      </c>
      <c r="D210">
        <v>14</v>
      </c>
      <c r="E210" t="s">
        <v>13</v>
      </c>
      <c r="F210" t="s">
        <v>25</v>
      </c>
      <c r="G210" t="s">
        <v>41</v>
      </c>
      <c r="H210" s="1">
        <v>45284</v>
      </c>
      <c r="I210" t="s">
        <v>230</v>
      </c>
      <c r="J210" t="s">
        <v>37</v>
      </c>
      <c r="K210" t="s">
        <v>78</v>
      </c>
      <c r="L210" s="11" t="s">
        <v>1428</v>
      </c>
      <c r="M210" s="10" t="str">
        <f>TEXT(DATEVALUE(Sales[[#This Row],[Year-Month]] &amp; "-01"), "mmm")</f>
        <v>Dec</v>
      </c>
    </row>
    <row r="211" spans="1:13" x14ac:dyDescent="0.3">
      <c r="A211" t="s">
        <v>227</v>
      </c>
      <c r="B211">
        <v>2799</v>
      </c>
      <c r="C211">
        <v>1239</v>
      </c>
      <c r="D211">
        <v>5</v>
      </c>
      <c r="E211" t="s">
        <v>39</v>
      </c>
      <c r="F211" t="s">
        <v>51</v>
      </c>
      <c r="G211" t="s">
        <v>29</v>
      </c>
      <c r="H211" s="1">
        <v>44064</v>
      </c>
      <c r="I211" t="s">
        <v>228</v>
      </c>
      <c r="J211" t="s">
        <v>62</v>
      </c>
      <c r="K211" t="s">
        <v>111</v>
      </c>
      <c r="L211" s="11" t="s">
        <v>1436</v>
      </c>
      <c r="M211" s="10" t="str">
        <f>TEXT(DATEVALUE(Sales[[#This Row],[Year-Month]] &amp; "-01"), "mmm")</f>
        <v>Aug</v>
      </c>
    </row>
    <row r="212" spans="1:13" x14ac:dyDescent="0.3">
      <c r="A212" t="s">
        <v>227</v>
      </c>
      <c r="B212">
        <v>2799</v>
      </c>
      <c r="C212">
        <v>1239</v>
      </c>
      <c r="D212">
        <v>5</v>
      </c>
      <c r="E212" t="s">
        <v>39</v>
      </c>
      <c r="F212" t="s">
        <v>51</v>
      </c>
      <c r="G212" t="s">
        <v>29</v>
      </c>
      <c r="H212" s="1">
        <v>45033</v>
      </c>
      <c r="I212" t="s">
        <v>229</v>
      </c>
      <c r="J212" t="s">
        <v>20</v>
      </c>
      <c r="K212" t="s">
        <v>21</v>
      </c>
      <c r="L212" s="11" t="s">
        <v>1438</v>
      </c>
      <c r="M212" s="10" t="str">
        <f>TEXT(DATEVALUE(Sales[[#This Row],[Year-Month]] &amp; "-01"), "mmm")</f>
        <v>Apr</v>
      </c>
    </row>
    <row r="213" spans="1:13" x14ac:dyDescent="0.3">
      <c r="A213" t="s">
        <v>227</v>
      </c>
      <c r="B213">
        <v>2799</v>
      </c>
      <c r="C213">
        <v>1239</v>
      </c>
      <c r="D213">
        <v>5</v>
      </c>
      <c r="E213" t="s">
        <v>39</v>
      </c>
      <c r="F213" t="s">
        <v>51</v>
      </c>
      <c r="G213" t="s">
        <v>29</v>
      </c>
      <c r="H213" s="1">
        <v>45284</v>
      </c>
      <c r="I213" t="s">
        <v>230</v>
      </c>
      <c r="J213" t="s">
        <v>37</v>
      </c>
      <c r="K213" t="s">
        <v>78</v>
      </c>
      <c r="L213" s="11" t="s">
        <v>1428</v>
      </c>
      <c r="M213" s="10" t="str">
        <f>TEXT(DATEVALUE(Sales[[#This Row],[Year-Month]] &amp; "-01"), "mmm")</f>
        <v>Dec</v>
      </c>
    </row>
    <row r="214" spans="1:13" x14ac:dyDescent="0.3">
      <c r="A214" t="s">
        <v>231</v>
      </c>
      <c r="B214">
        <v>3234</v>
      </c>
      <c r="C214">
        <v>1029</v>
      </c>
      <c r="D214">
        <v>20</v>
      </c>
      <c r="E214" t="s">
        <v>27</v>
      </c>
      <c r="F214" t="s">
        <v>49</v>
      </c>
      <c r="G214" t="s">
        <v>41</v>
      </c>
      <c r="H214" s="1">
        <v>44640</v>
      </c>
      <c r="I214" t="s">
        <v>232</v>
      </c>
      <c r="J214" t="s">
        <v>17</v>
      </c>
      <c r="K214" t="s">
        <v>18</v>
      </c>
      <c r="L214" s="11" t="s">
        <v>1433</v>
      </c>
      <c r="M214" s="10" t="str">
        <f>TEXT(DATEVALUE(Sales[[#This Row],[Year-Month]] &amp; "-01"), "mmm")</f>
        <v>Mar</v>
      </c>
    </row>
    <row r="215" spans="1:13" x14ac:dyDescent="0.3">
      <c r="A215" t="s">
        <v>233</v>
      </c>
      <c r="B215">
        <v>4920</v>
      </c>
      <c r="C215">
        <v>775</v>
      </c>
      <c r="D215">
        <v>12</v>
      </c>
      <c r="E215" t="s">
        <v>39</v>
      </c>
      <c r="F215" t="s">
        <v>40</v>
      </c>
      <c r="G215" t="s">
        <v>29</v>
      </c>
      <c r="H215" s="1">
        <v>44420</v>
      </c>
      <c r="I215" t="s">
        <v>234</v>
      </c>
      <c r="J215" t="s">
        <v>20</v>
      </c>
      <c r="K215" t="s">
        <v>54</v>
      </c>
      <c r="L215" s="11" t="s">
        <v>1436</v>
      </c>
      <c r="M215" s="10" t="str">
        <f>TEXT(DATEVALUE(Sales[[#This Row],[Year-Month]] &amp; "-01"), "mmm")</f>
        <v>Aug</v>
      </c>
    </row>
    <row r="216" spans="1:13" x14ac:dyDescent="0.3">
      <c r="A216" t="s">
        <v>233</v>
      </c>
      <c r="B216">
        <v>9078</v>
      </c>
      <c r="C216">
        <v>2213</v>
      </c>
      <c r="D216">
        <v>15</v>
      </c>
      <c r="E216" t="s">
        <v>39</v>
      </c>
      <c r="F216" t="s">
        <v>90</v>
      </c>
      <c r="G216" t="s">
        <v>35</v>
      </c>
      <c r="H216" s="1">
        <v>44420</v>
      </c>
      <c r="I216" t="s">
        <v>234</v>
      </c>
      <c r="J216" t="s">
        <v>20</v>
      </c>
      <c r="K216" t="s">
        <v>54</v>
      </c>
      <c r="L216" s="11" t="s">
        <v>1436</v>
      </c>
      <c r="M216" s="10" t="str">
        <f>TEXT(DATEVALUE(Sales[[#This Row],[Year-Month]] &amp; "-01"), "mmm")</f>
        <v>Aug</v>
      </c>
    </row>
    <row r="217" spans="1:13" x14ac:dyDescent="0.3">
      <c r="A217" t="s">
        <v>235</v>
      </c>
      <c r="B217">
        <v>8586</v>
      </c>
      <c r="C217">
        <v>3826</v>
      </c>
      <c r="D217">
        <v>7</v>
      </c>
      <c r="E217" t="s">
        <v>39</v>
      </c>
      <c r="F217" t="s">
        <v>90</v>
      </c>
      <c r="G217" t="s">
        <v>15</v>
      </c>
      <c r="H217" s="1">
        <v>44186</v>
      </c>
      <c r="I217" t="s">
        <v>236</v>
      </c>
      <c r="J217" t="s">
        <v>17</v>
      </c>
      <c r="K217" t="s">
        <v>18</v>
      </c>
      <c r="L217" s="11" t="s">
        <v>1428</v>
      </c>
      <c r="M217" s="10" t="str">
        <f>TEXT(DATEVALUE(Sales[[#This Row],[Year-Month]] &amp; "-01"), "mmm")</f>
        <v>Dec</v>
      </c>
    </row>
    <row r="218" spans="1:13" x14ac:dyDescent="0.3">
      <c r="A218" t="s">
        <v>235</v>
      </c>
      <c r="B218">
        <v>8586</v>
      </c>
      <c r="C218">
        <v>3826</v>
      </c>
      <c r="D218">
        <v>7</v>
      </c>
      <c r="E218" t="s">
        <v>39</v>
      </c>
      <c r="F218" t="s">
        <v>90</v>
      </c>
      <c r="G218" t="s">
        <v>15</v>
      </c>
      <c r="H218" s="1">
        <v>45114</v>
      </c>
      <c r="I218" t="s">
        <v>237</v>
      </c>
      <c r="J218" t="s">
        <v>17</v>
      </c>
      <c r="K218" t="s">
        <v>121</v>
      </c>
      <c r="L218" s="11" t="s">
        <v>1429</v>
      </c>
      <c r="M218" s="10" t="str">
        <f>TEXT(DATEVALUE(Sales[[#This Row],[Year-Month]] &amp; "-01"), "mmm")</f>
        <v>Jul</v>
      </c>
    </row>
    <row r="219" spans="1:13" x14ac:dyDescent="0.3">
      <c r="A219" t="s">
        <v>238</v>
      </c>
      <c r="B219">
        <v>5047</v>
      </c>
      <c r="C219">
        <v>2211</v>
      </c>
      <c r="D219">
        <v>13</v>
      </c>
      <c r="E219" t="s">
        <v>39</v>
      </c>
      <c r="F219" t="s">
        <v>51</v>
      </c>
      <c r="G219" t="s">
        <v>35</v>
      </c>
      <c r="H219" s="1">
        <v>45151</v>
      </c>
      <c r="I219" t="s">
        <v>239</v>
      </c>
      <c r="J219" t="s">
        <v>37</v>
      </c>
      <c r="K219" t="s">
        <v>78</v>
      </c>
      <c r="L219" s="11" t="s">
        <v>1436</v>
      </c>
      <c r="M219" s="10" t="str">
        <f>TEXT(DATEVALUE(Sales[[#This Row],[Year-Month]] &amp; "-01"), "mmm")</f>
        <v>Aug</v>
      </c>
    </row>
    <row r="220" spans="1:13" x14ac:dyDescent="0.3">
      <c r="A220" t="s">
        <v>238</v>
      </c>
      <c r="B220">
        <v>5047</v>
      </c>
      <c r="C220">
        <v>2211</v>
      </c>
      <c r="D220">
        <v>13</v>
      </c>
      <c r="E220" t="s">
        <v>39</v>
      </c>
      <c r="F220" t="s">
        <v>51</v>
      </c>
      <c r="G220" t="s">
        <v>35</v>
      </c>
      <c r="H220" s="1">
        <v>44231</v>
      </c>
      <c r="I220" t="s">
        <v>240</v>
      </c>
      <c r="J220" t="s">
        <v>20</v>
      </c>
      <c r="K220" t="s">
        <v>21</v>
      </c>
      <c r="L220" s="11" t="s">
        <v>1434</v>
      </c>
      <c r="M220" s="10" t="str">
        <f>TEXT(DATEVALUE(Sales[[#This Row],[Year-Month]] &amp; "-01"), "mmm")</f>
        <v>Feb</v>
      </c>
    </row>
    <row r="221" spans="1:13" x14ac:dyDescent="0.3">
      <c r="A221" t="s">
        <v>238</v>
      </c>
      <c r="B221">
        <v>5047</v>
      </c>
      <c r="C221">
        <v>2211</v>
      </c>
      <c r="D221">
        <v>13</v>
      </c>
      <c r="E221" t="s">
        <v>39</v>
      </c>
      <c r="F221" t="s">
        <v>51</v>
      </c>
      <c r="G221" t="s">
        <v>35</v>
      </c>
      <c r="H221" s="1">
        <v>44820</v>
      </c>
      <c r="I221" t="s">
        <v>241</v>
      </c>
      <c r="J221" t="s">
        <v>20</v>
      </c>
      <c r="K221" t="s">
        <v>137</v>
      </c>
      <c r="L221" s="11" t="s">
        <v>1437</v>
      </c>
      <c r="M221" s="10" t="str">
        <f>TEXT(DATEVALUE(Sales[[#This Row],[Year-Month]] &amp; "-01"), "mmm")</f>
        <v>Sep</v>
      </c>
    </row>
    <row r="222" spans="1:13" x14ac:dyDescent="0.3">
      <c r="A222" t="s">
        <v>238</v>
      </c>
      <c r="B222">
        <v>5047</v>
      </c>
      <c r="C222">
        <v>2211</v>
      </c>
      <c r="D222">
        <v>13</v>
      </c>
      <c r="E222" t="s">
        <v>39</v>
      </c>
      <c r="F222" t="s">
        <v>51</v>
      </c>
      <c r="G222" t="s">
        <v>35</v>
      </c>
      <c r="H222" s="1">
        <v>44687</v>
      </c>
      <c r="I222" t="s">
        <v>242</v>
      </c>
      <c r="J222" t="s">
        <v>23</v>
      </c>
      <c r="K222" t="s">
        <v>24</v>
      </c>
      <c r="L222" s="11" t="s">
        <v>1430</v>
      </c>
      <c r="M222" s="10" t="str">
        <f>TEXT(DATEVALUE(Sales[[#This Row],[Year-Month]] &amp; "-01"), "mmm")</f>
        <v>May</v>
      </c>
    </row>
    <row r="223" spans="1:13" x14ac:dyDescent="0.3">
      <c r="A223" t="s">
        <v>243</v>
      </c>
      <c r="B223">
        <v>3657</v>
      </c>
      <c r="C223">
        <v>163</v>
      </c>
      <c r="D223">
        <v>1</v>
      </c>
      <c r="E223" t="s">
        <v>39</v>
      </c>
      <c r="F223" t="s">
        <v>51</v>
      </c>
      <c r="G223" t="s">
        <v>15</v>
      </c>
      <c r="H223" s="1">
        <v>44344</v>
      </c>
      <c r="I223" t="s">
        <v>244</v>
      </c>
      <c r="J223" t="s">
        <v>37</v>
      </c>
      <c r="K223" t="s">
        <v>78</v>
      </c>
      <c r="L223" s="11" t="s">
        <v>1430</v>
      </c>
      <c r="M223" s="10" t="str">
        <f>TEXT(DATEVALUE(Sales[[#This Row],[Year-Month]] &amp; "-01"), "mmm")</f>
        <v>May</v>
      </c>
    </row>
    <row r="224" spans="1:13" x14ac:dyDescent="0.3">
      <c r="A224" t="s">
        <v>245</v>
      </c>
      <c r="B224">
        <v>6471</v>
      </c>
      <c r="C224">
        <v>2842</v>
      </c>
      <c r="D224">
        <v>18</v>
      </c>
      <c r="E224" t="s">
        <v>13</v>
      </c>
      <c r="F224" t="s">
        <v>14</v>
      </c>
      <c r="G224" t="s">
        <v>15</v>
      </c>
      <c r="H224" s="1">
        <v>45491</v>
      </c>
      <c r="I224" t="s">
        <v>246</v>
      </c>
      <c r="J224" t="s">
        <v>20</v>
      </c>
      <c r="K224" t="s">
        <v>137</v>
      </c>
      <c r="L224" s="11" t="s">
        <v>1429</v>
      </c>
      <c r="M224" s="10" t="str">
        <f>TEXT(DATEVALUE(Sales[[#This Row],[Year-Month]] &amp; "-01"), "mmm")</f>
        <v>Jul</v>
      </c>
    </row>
    <row r="225" spans="1:13" x14ac:dyDescent="0.3">
      <c r="A225" t="s">
        <v>247</v>
      </c>
      <c r="B225">
        <v>949</v>
      </c>
      <c r="C225">
        <v>301</v>
      </c>
      <c r="D225">
        <v>9</v>
      </c>
      <c r="E225" t="s">
        <v>27</v>
      </c>
      <c r="F225" t="s">
        <v>67</v>
      </c>
      <c r="G225" t="s">
        <v>15</v>
      </c>
      <c r="H225" s="1">
        <v>45632</v>
      </c>
      <c r="I225" t="s">
        <v>248</v>
      </c>
      <c r="J225" t="s">
        <v>82</v>
      </c>
      <c r="K225" t="s">
        <v>97</v>
      </c>
      <c r="L225" s="11" t="s">
        <v>1428</v>
      </c>
      <c r="M225" s="10" t="str">
        <f>TEXT(DATEVALUE(Sales[[#This Row],[Year-Month]] &amp; "-01"), "mmm")</f>
        <v>Dec</v>
      </c>
    </row>
    <row r="226" spans="1:13" x14ac:dyDescent="0.3">
      <c r="A226" t="s">
        <v>247</v>
      </c>
      <c r="B226">
        <v>6823</v>
      </c>
      <c r="C226">
        <v>771</v>
      </c>
      <c r="D226">
        <v>6</v>
      </c>
      <c r="E226" t="s">
        <v>27</v>
      </c>
      <c r="F226" t="s">
        <v>67</v>
      </c>
      <c r="G226" t="s">
        <v>35</v>
      </c>
      <c r="H226" s="1">
        <v>45632</v>
      </c>
      <c r="I226" t="s">
        <v>248</v>
      </c>
      <c r="J226" t="s">
        <v>82</v>
      </c>
      <c r="K226" t="s">
        <v>97</v>
      </c>
      <c r="L226" s="11" t="s">
        <v>1428</v>
      </c>
      <c r="M226" s="10" t="str">
        <f>TEXT(DATEVALUE(Sales[[#This Row],[Year-Month]] &amp; "-01"), "mmm")</f>
        <v>Dec</v>
      </c>
    </row>
    <row r="227" spans="1:13" x14ac:dyDescent="0.3">
      <c r="A227" t="s">
        <v>247</v>
      </c>
      <c r="B227">
        <v>4364</v>
      </c>
      <c r="C227">
        <v>831</v>
      </c>
      <c r="D227">
        <v>2</v>
      </c>
      <c r="E227" t="s">
        <v>39</v>
      </c>
      <c r="F227" t="s">
        <v>40</v>
      </c>
      <c r="G227" t="s">
        <v>35</v>
      </c>
      <c r="H227" s="1">
        <v>45632</v>
      </c>
      <c r="I227" t="s">
        <v>248</v>
      </c>
      <c r="J227" t="s">
        <v>82</v>
      </c>
      <c r="K227" t="s">
        <v>97</v>
      </c>
      <c r="L227" s="11" t="s">
        <v>1428</v>
      </c>
      <c r="M227" s="10" t="str">
        <f>TEXT(DATEVALUE(Sales[[#This Row],[Year-Month]] &amp; "-01"), "mmm")</f>
        <v>Dec</v>
      </c>
    </row>
    <row r="228" spans="1:13" x14ac:dyDescent="0.3">
      <c r="A228" t="s">
        <v>249</v>
      </c>
      <c r="B228">
        <v>6671</v>
      </c>
      <c r="C228">
        <v>2797</v>
      </c>
      <c r="D228">
        <v>10</v>
      </c>
      <c r="E228" t="s">
        <v>13</v>
      </c>
      <c r="F228" t="s">
        <v>70</v>
      </c>
      <c r="G228" t="s">
        <v>15</v>
      </c>
      <c r="H228" s="1">
        <v>44907</v>
      </c>
      <c r="I228" t="s">
        <v>250</v>
      </c>
      <c r="J228" t="s">
        <v>20</v>
      </c>
      <c r="K228" t="s">
        <v>137</v>
      </c>
      <c r="L228" s="11" t="s">
        <v>1428</v>
      </c>
      <c r="M228" s="10" t="str">
        <f>TEXT(DATEVALUE(Sales[[#This Row],[Year-Month]] &amp; "-01"), "mmm")</f>
        <v>Dec</v>
      </c>
    </row>
    <row r="229" spans="1:13" x14ac:dyDescent="0.3">
      <c r="A229" t="s">
        <v>251</v>
      </c>
      <c r="B229">
        <v>7472</v>
      </c>
      <c r="C229">
        <v>1037</v>
      </c>
      <c r="D229">
        <v>3</v>
      </c>
      <c r="E229" t="s">
        <v>27</v>
      </c>
      <c r="F229" t="s">
        <v>55</v>
      </c>
      <c r="G229" t="s">
        <v>56</v>
      </c>
      <c r="H229" s="1">
        <v>44854</v>
      </c>
      <c r="I229" t="s">
        <v>252</v>
      </c>
      <c r="J229" t="s">
        <v>20</v>
      </c>
      <c r="K229" t="s">
        <v>54</v>
      </c>
      <c r="L229" s="11" t="s">
        <v>1431</v>
      </c>
      <c r="M229" s="10" t="str">
        <f>TEXT(DATEVALUE(Sales[[#This Row],[Year-Month]] &amp; "-01"), "mmm")</f>
        <v>Oct</v>
      </c>
    </row>
    <row r="230" spans="1:13" x14ac:dyDescent="0.3">
      <c r="A230" t="s">
        <v>251</v>
      </c>
      <c r="B230">
        <v>9548</v>
      </c>
      <c r="C230">
        <v>1806</v>
      </c>
      <c r="D230">
        <v>9</v>
      </c>
      <c r="E230" t="s">
        <v>13</v>
      </c>
      <c r="F230" t="s">
        <v>25</v>
      </c>
      <c r="G230" t="s">
        <v>56</v>
      </c>
      <c r="H230" s="1">
        <v>44854</v>
      </c>
      <c r="I230" t="s">
        <v>252</v>
      </c>
      <c r="J230" t="s">
        <v>20</v>
      </c>
      <c r="K230" t="s">
        <v>54</v>
      </c>
      <c r="L230" s="11" t="s">
        <v>1431</v>
      </c>
      <c r="M230" s="10" t="str">
        <f>TEXT(DATEVALUE(Sales[[#This Row],[Year-Month]] &amp; "-01"), "mmm")</f>
        <v>Oct</v>
      </c>
    </row>
    <row r="231" spans="1:13" x14ac:dyDescent="0.3">
      <c r="A231" t="s">
        <v>253</v>
      </c>
      <c r="B231">
        <v>7759</v>
      </c>
      <c r="C231">
        <v>3741</v>
      </c>
      <c r="D231">
        <v>17</v>
      </c>
      <c r="E231" t="s">
        <v>13</v>
      </c>
      <c r="F231" t="s">
        <v>25</v>
      </c>
      <c r="G231" t="s">
        <v>15</v>
      </c>
      <c r="H231" s="1">
        <v>44279</v>
      </c>
      <c r="I231" t="s">
        <v>254</v>
      </c>
      <c r="J231" t="s">
        <v>17</v>
      </c>
      <c r="K231" t="s">
        <v>18</v>
      </c>
      <c r="L231" s="11" t="s">
        <v>1433</v>
      </c>
      <c r="M231" s="10" t="str">
        <f>TEXT(DATEVALUE(Sales[[#This Row],[Year-Month]] &amp; "-01"), "mmm")</f>
        <v>Mar</v>
      </c>
    </row>
    <row r="232" spans="1:13" x14ac:dyDescent="0.3">
      <c r="A232" t="s">
        <v>253</v>
      </c>
      <c r="B232">
        <v>7759</v>
      </c>
      <c r="C232">
        <v>3741</v>
      </c>
      <c r="D232">
        <v>17</v>
      </c>
      <c r="E232" t="s">
        <v>13</v>
      </c>
      <c r="F232" t="s">
        <v>25</v>
      </c>
      <c r="G232" t="s">
        <v>15</v>
      </c>
      <c r="H232" s="1">
        <v>45663</v>
      </c>
      <c r="I232" t="s">
        <v>255</v>
      </c>
      <c r="J232" t="s">
        <v>62</v>
      </c>
      <c r="K232" t="s">
        <v>63</v>
      </c>
      <c r="L232" s="11" t="s">
        <v>1435</v>
      </c>
      <c r="M232" s="10" t="str">
        <f>TEXT(DATEVALUE(Sales[[#This Row],[Year-Month]] &amp; "-01"), "mmm")</f>
        <v>Jan</v>
      </c>
    </row>
    <row r="233" spans="1:13" x14ac:dyDescent="0.3">
      <c r="A233" t="s">
        <v>253</v>
      </c>
      <c r="B233">
        <v>7521</v>
      </c>
      <c r="C233">
        <v>3457</v>
      </c>
      <c r="D233">
        <v>16</v>
      </c>
      <c r="E233" t="s">
        <v>27</v>
      </c>
      <c r="F233" t="s">
        <v>49</v>
      </c>
      <c r="G233" t="s">
        <v>29</v>
      </c>
      <c r="H233" s="1">
        <v>44279</v>
      </c>
      <c r="I233" t="s">
        <v>254</v>
      </c>
      <c r="J233" t="s">
        <v>17</v>
      </c>
      <c r="K233" t="s">
        <v>18</v>
      </c>
      <c r="L233" s="11" t="s">
        <v>1433</v>
      </c>
      <c r="M233" s="10" t="str">
        <f>TEXT(DATEVALUE(Sales[[#This Row],[Year-Month]] &amp; "-01"), "mmm")</f>
        <v>Mar</v>
      </c>
    </row>
    <row r="234" spans="1:13" x14ac:dyDescent="0.3">
      <c r="A234" t="s">
        <v>253</v>
      </c>
      <c r="B234">
        <v>7521</v>
      </c>
      <c r="C234">
        <v>3457</v>
      </c>
      <c r="D234">
        <v>16</v>
      </c>
      <c r="E234" t="s">
        <v>27</v>
      </c>
      <c r="F234" t="s">
        <v>49</v>
      </c>
      <c r="G234" t="s">
        <v>29</v>
      </c>
      <c r="H234" s="1">
        <v>45663</v>
      </c>
      <c r="I234" t="s">
        <v>255</v>
      </c>
      <c r="J234" t="s">
        <v>62</v>
      </c>
      <c r="K234" t="s">
        <v>63</v>
      </c>
      <c r="L234" s="11" t="s">
        <v>1435</v>
      </c>
      <c r="M234" s="10" t="str">
        <f>TEXT(DATEVALUE(Sales[[#This Row],[Year-Month]] &amp; "-01"), "mmm")</f>
        <v>Jan</v>
      </c>
    </row>
    <row r="235" spans="1:13" x14ac:dyDescent="0.3">
      <c r="A235" t="s">
        <v>256</v>
      </c>
      <c r="B235">
        <v>9704</v>
      </c>
      <c r="C235">
        <v>4339</v>
      </c>
      <c r="D235">
        <v>12</v>
      </c>
      <c r="E235" t="s">
        <v>27</v>
      </c>
      <c r="F235" t="s">
        <v>28</v>
      </c>
      <c r="G235" t="s">
        <v>56</v>
      </c>
      <c r="H235" s="1">
        <v>44261</v>
      </c>
      <c r="I235" t="s">
        <v>257</v>
      </c>
      <c r="J235" t="s">
        <v>62</v>
      </c>
      <c r="K235" t="s">
        <v>111</v>
      </c>
      <c r="L235" s="11" t="s">
        <v>1433</v>
      </c>
      <c r="M235" s="10" t="str">
        <f>TEXT(DATEVALUE(Sales[[#This Row],[Year-Month]] &amp; "-01"), "mmm")</f>
        <v>Mar</v>
      </c>
    </row>
    <row r="236" spans="1:13" x14ac:dyDescent="0.3">
      <c r="A236" t="s">
        <v>256</v>
      </c>
      <c r="B236">
        <v>4948</v>
      </c>
      <c r="C236">
        <v>2356</v>
      </c>
      <c r="D236">
        <v>18</v>
      </c>
      <c r="E236" t="s">
        <v>13</v>
      </c>
      <c r="F236" t="s">
        <v>25</v>
      </c>
      <c r="G236" t="s">
        <v>29</v>
      </c>
      <c r="H236" s="1">
        <v>44261</v>
      </c>
      <c r="I236" t="s">
        <v>257</v>
      </c>
      <c r="J236" t="s">
        <v>62</v>
      </c>
      <c r="K236" t="s">
        <v>111</v>
      </c>
      <c r="L236" s="11" t="s">
        <v>1433</v>
      </c>
      <c r="M236" s="10" t="str">
        <f>TEXT(DATEVALUE(Sales[[#This Row],[Year-Month]] &amp; "-01"), "mmm")</f>
        <v>Mar</v>
      </c>
    </row>
    <row r="237" spans="1:13" x14ac:dyDescent="0.3">
      <c r="A237" t="s">
        <v>256</v>
      </c>
      <c r="B237">
        <v>6435</v>
      </c>
      <c r="C237">
        <v>334</v>
      </c>
      <c r="D237">
        <v>10</v>
      </c>
      <c r="E237" t="s">
        <v>13</v>
      </c>
      <c r="F237" t="s">
        <v>14</v>
      </c>
      <c r="G237" t="s">
        <v>29</v>
      </c>
      <c r="H237" s="1">
        <v>44261</v>
      </c>
      <c r="I237" t="s">
        <v>257</v>
      </c>
      <c r="J237" t="s">
        <v>62</v>
      </c>
      <c r="K237" t="s">
        <v>111</v>
      </c>
      <c r="L237" s="11" t="s">
        <v>1433</v>
      </c>
      <c r="M237" s="10" t="str">
        <f>TEXT(DATEVALUE(Sales[[#This Row],[Year-Month]] &amp; "-01"), "mmm")</f>
        <v>Mar</v>
      </c>
    </row>
    <row r="238" spans="1:13" x14ac:dyDescent="0.3">
      <c r="A238" t="s">
        <v>258</v>
      </c>
      <c r="B238">
        <v>9965</v>
      </c>
      <c r="C238">
        <v>3033</v>
      </c>
      <c r="D238">
        <v>16</v>
      </c>
      <c r="E238" t="s">
        <v>27</v>
      </c>
      <c r="F238" t="s">
        <v>49</v>
      </c>
      <c r="G238" t="s">
        <v>56</v>
      </c>
      <c r="H238" s="1">
        <v>43999</v>
      </c>
      <c r="I238" t="s">
        <v>259</v>
      </c>
      <c r="J238" t="s">
        <v>37</v>
      </c>
      <c r="K238" t="s">
        <v>78</v>
      </c>
      <c r="L238" s="11" t="s">
        <v>1427</v>
      </c>
      <c r="M238" s="10" t="str">
        <f>TEXT(DATEVALUE(Sales[[#This Row],[Year-Month]] &amp; "-01"), "mmm")</f>
        <v>Jun</v>
      </c>
    </row>
    <row r="239" spans="1:13" x14ac:dyDescent="0.3">
      <c r="A239" t="s">
        <v>258</v>
      </c>
      <c r="B239">
        <v>9965</v>
      </c>
      <c r="C239">
        <v>3033</v>
      </c>
      <c r="D239">
        <v>16</v>
      </c>
      <c r="E239" t="s">
        <v>27</v>
      </c>
      <c r="F239" t="s">
        <v>49</v>
      </c>
      <c r="G239" t="s">
        <v>56</v>
      </c>
      <c r="H239" s="1">
        <v>45170</v>
      </c>
      <c r="I239" t="s">
        <v>260</v>
      </c>
      <c r="J239" t="s">
        <v>23</v>
      </c>
      <c r="K239" t="s">
        <v>24</v>
      </c>
      <c r="L239" s="11" t="s">
        <v>1437</v>
      </c>
      <c r="M239" s="10" t="str">
        <f>TEXT(DATEVALUE(Sales[[#This Row],[Year-Month]] &amp; "-01"), "mmm")</f>
        <v>Sep</v>
      </c>
    </row>
    <row r="240" spans="1:13" x14ac:dyDescent="0.3">
      <c r="A240" t="s">
        <v>261</v>
      </c>
      <c r="B240">
        <v>1523</v>
      </c>
      <c r="C240">
        <v>234</v>
      </c>
      <c r="D240">
        <v>3</v>
      </c>
      <c r="E240" t="s">
        <v>39</v>
      </c>
      <c r="F240" t="s">
        <v>51</v>
      </c>
      <c r="G240" t="s">
        <v>15</v>
      </c>
      <c r="H240" s="1">
        <v>45085</v>
      </c>
      <c r="I240" t="s">
        <v>262</v>
      </c>
      <c r="J240" t="s">
        <v>23</v>
      </c>
      <c r="K240" t="s">
        <v>59</v>
      </c>
      <c r="L240" s="11" t="s">
        <v>1427</v>
      </c>
      <c r="M240" s="10" t="str">
        <f>TEXT(DATEVALUE(Sales[[#This Row],[Year-Month]] &amp; "-01"), "mmm")</f>
        <v>Jun</v>
      </c>
    </row>
    <row r="241" spans="1:13" x14ac:dyDescent="0.3">
      <c r="A241" t="s">
        <v>261</v>
      </c>
      <c r="B241">
        <v>9073</v>
      </c>
      <c r="C241">
        <v>424</v>
      </c>
      <c r="D241">
        <v>7</v>
      </c>
      <c r="E241" t="s">
        <v>13</v>
      </c>
      <c r="F241" t="s">
        <v>14</v>
      </c>
      <c r="G241" t="s">
        <v>29</v>
      </c>
      <c r="H241" s="1">
        <v>45085</v>
      </c>
      <c r="I241" t="s">
        <v>262</v>
      </c>
      <c r="J241" t="s">
        <v>23</v>
      </c>
      <c r="K241" t="s">
        <v>59</v>
      </c>
      <c r="L241" s="11" t="s">
        <v>1427</v>
      </c>
      <c r="M241" s="10" t="str">
        <f>TEXT(DATEVALUE(Sales[[#This Row],[Year-Month]] &amp; "-01"), "mmm")</f>
        <v>Jun</v>
      </c>
    </row>
    <row r="242" spans="1:13" x14ac:dyDescent="0.3">
      <c r="A242" t="s">
        <v>263</v>
      </c>
      <c r="B242">
        <v>6447</v>
      </c>
      <c r="C242">
        <v>3079</v>
      </c>
      <c r="D242">
        <v>20</v>
      </c>
      <c r="E242" t="s">
        <v>13</v>
      </c>
      <c r="F242" t="s">
        <v>34</v>
      </c>
      <c r="G242" t="s">
        <v>56</v>
      </c>
      <c r="H242" s="1">
        <v>44280</v>
      </c>
      <c r="I242" t="s">
        <v>264</v>
      </c>
      <c r="J242" t="s">
        <v>23</v>
      </c>
      <c r="K242" t="s">
        <v>59</v>
      </c>
      <c r="L242" s="11" t="s">
        <v>1433</v>
      </c>
      <c r="M242" s="10" t="str">
        <f>TEXT(DATEVALUE(Sales[[#This Row],[Year-Month]] &amp; "-01"), "mmm")</f>
        <v>Mar</v>
      </c>
    </row>
    <row r="243" spans="1:13" x14ac:dyDescent="0.3">
      <c r="A243" t="s">
        <v>263</v>
      </c>
      <c r="B243">
        <v>8947</v>
      </c>
      <c r="C243">
        <v>2807</v>
      </c>
      <c r="D243">
        <v>6</v>
      </c>
      <c r="E243" t="s">
        <v>13</v>
      </c>
      <c r="F243" t="s">
        <v>14</v>
      </c>
      <c r="G243" t="s">
        <v>41</v>
      </c>
      <c r="H243" s="1">
        <v>44280</v>
      </c>
      <c r="I243" t="s">
        <v>264</v>
      </c>
      <c r="J243" t="s">
        <v>23</v>
      </c>
      <c r="K243" t="s">
        <v>59</v>
      </c>
      <c r="L243" s="11" t="s">
        <v>1433</v>
      </c>
      <c r="M243" s="10" t="str">
        <f>TEXT(DATEVALUE(Sales[[#This Row],[Year-Month]] &amp; "-01"), "mmm")</f>
        <v>Mar</v>
      </c>
    </row>
    <row r="244" spans="1:13" x14ac:dyDescent="0.3">
      <c r="A244" t="s">
        <v>265</v>
      </c>
      <c r="B244">
        <v>914</v>
      </c>
      <c r="C244">
        <v>400</v>
      </c>
      <c r="D244">
        <v>8</v>
      </c>
      <c r="E244" t="s">
        <v>27</v>
      </c>
      <c r="F244" t="s">
        <v>28</v>
      </c>
      <c r="G244" t="s">
        <v>29</v>
      </c>
      <c r="H244" s="1">
        <v>44199</v>
      </c>
      <c r="I244" t="s">
        <v>266</v>
      </c>
      <c r="J244" t="s">
        <v>37</v>
      </c>
      <c r="K244" t="s">
        <v>38</v>
      </c>
      <c r="L244" s="11" t="s">
        <v>1435</v>
      </c>
      <c r="M244" s="10" t="str">
        <f>TEXT(DATEVALUE(Sales[[#This Row],[Year-Month]] &amp; "-01"), "mmm")</f>
        <v>Jan</v>
      </c>
    </row>
    <row r="245" spans="1:13" x14ac:dyDescent="0.3">
      <c r="A245" t="s">
        <v>265</v>
      </c>
      <c r="B245">
        <v>1548</v>
      </c>
      <c r="C245">
        <v>666</v>
      </c>
      <c r="D245">
        <v>3</v>
      </c>
      <c r="E245" t="s">
        <v>27</v>
      </c>
      <c r="F245" t="s">
        <v>55</v>
      </c>
      <c r="G245" t="s">
        <v>41</v>
      </c>
      <c r="H245" s="1">
        <v>44199</v>
      </c>
      <c r="I245" t="s">
        <v>266</v>
      </c>
      <c r="J245" t="s">
        <v>37</v>
      </c>
      <c r="K245" t="s">
        <v>38</v>
      </c>
      <c r="L245" s="11" t="s">
        <v>1435</v>
      </c>
      <c r="M245" s="10" t="str">
        <f>TEXT(DATEVALUE(Sales[[#This Row],[Year-Month]] &amp; "-01"), "mmm")</f>
        <v>Jan</v>
      </c>
    </row>
    <row r="246" spans="1:13" x14ac:dyDescent="0.3">
      <c r="A246" t="s">
        <v>267</v>
      </c>
      <c r="B246">
        <v>2759</v>
      </c>
      <c r="C246">
        <v>1149</v>
      </c>
      <c r="D246">
        <v>6</v>
      </c>
      <c r="E246" t="s">
        <v>39</v>
      </c>
      <c r="F246" t="s">
        <v>40</v>
      </c>
      <c r="G246" t="s">
        <v>41</v>
      </c>
      <c r="H246" s="1">
        <v>45653</v>
      </c>
      <c r="I246" t="s">
        <v>268</v>
      </c>
      <c r="J246" t="s">
        <v>23</v>
      </c>
      <c r="K246" t="s">
        <v>45</v>
      </c>
      <c r="L246" s="11" t="s">
        <v>1428</v>
      </c>
      <c r="M246" s="10" t="str">
        <f>TEXT(DATEVALUE(Sales[[#This Row],[Year-Month]] &amp; "-01"), "mmm")</f>
        <v>Dec</v>
      </c>
    </row>
    <row r="247" spans="1:13" x14ac:dyDescent="0.3">
      <c r="A247" t="s">
        <v>269</v>
      </c>
      <c r="B247">
        <v>1341</v>
      </c>
      <c r="C247">
        <v>615</v>
      </c>
      <c r="D247">
        <v>4</v>
      </c>
      <c r="E247" t="s">
        <v>13</v>
      </c>
      <c r="F247" t="s">
        <v>34</v>
      </c>
      <c r="G247" t="s">
        <v>15</v>
      </c>
      <c r="H247" s="1">
        <v>44785</v>
      </c>
      <c r="I247" t="s">
        <v>270</v>
      </c>
      <c r="J247" t="s">
        <v>17</v>
      </c>
      <c r="K247" t="s">
        <v>31</v>
      </c>
      <c r="L247" s="11" t="s">
        <v>1436</v>
      </c>
      <c r="M247" s="10" t="str">
        <f>TEXT(DATEVALUE(Sales[[#This Row],[Year-Month]] &amp; "-01"), "mmm")</f>
        <v>Aug</v>
      </c>
    </row>
    <row r="248" spans="1:13" x14ac:dyDescent="0.3">
      <c r="A248" t="s">
        <v>271</v>
      </c>
      <c r="B248">
        <v>9851</v>
      </c>
      <c r="C248">
        <v>2669</v>
      </c>
      <c r="D248">
        <v>19</v>
      </c>
      <c r="E248" t="s">
        <v>13</v>
      </c>
      <c r="F248" t="s">
        <v>14</v>
      </c>
      <c r="G248" t="s">
        <v>29</v>
      </c>
      <c r="H248" s="1">
        <v>44648</v>
      </c>
      <c r="I248" t="s">
        <v>272</v>
      </c>
      <c r="J248" t="s">
        <v>82</v>
      </c>
      <c r="K248" t="s">
        <v>97</v>
      </c>
      <c r="L248" s="11" t="s">
        <v>1433</v>
      </c>
      <c r="M248" s="10" t="str">
        <f>TEXT(DATEVALUE(Sales[[#This Row],[Year-Month]] &amp; "-01"), "mmm")</f>
        <v>Mar</v>
      </c>
    </row>
    <row r="249" spans="1:13" x14ac:dyDescent="0.3">
      <c r="A249" t="s">
        <v>271</v>
      </c>
      <c r="B249">
        <v>9851</v>
      </c>
      <c r="C249">
        <v>2669</v>
      </c>
      <c r="D249">
        <v>19</v>
      </c>
      <c r="E249" t="s">
        <v>13</v>
      </c>
      <c r="F249" t="s">
        <v>14</v>
      </c>
      <c r="G249" t="s">
        <v>29</v>
      </c>
      <c r="H249" s="1">
        <v>45122</v>
      </c>
      <c r="I249" t="s">
        <v>273</v>
      </c>
      <c r="J249" t="s">
        <v>23</v>
      </c>
      <c r="K249" t="s">
        <v>24</v>
      </c>
      <c r="L249" s="11" t="s">
        <v>1429</v>
      </c>
      <c r="M249" s="10" t="str">
        <f>TEXT(DATEVALUE(Sales[[#This Row],[Year-Month]] &amp; "-01"), "mmm")</f>
        <v>Jul</v>
      </c>
    </row>
    <row r="250" spans="1:13" x14ac:dyDescent="0.3">
      <c r="A250" t="s">
        <v>271</v>
      </c>
      <c r="B250">
        <v>9851</v>
      </c>
      <c r="C250">
        <v>2669</v>
      </c>
      <c r="D250">
        <v>19</v>
      </c>
      <c r="E250" t="s">
        <v>13</v>
      </c>
      <c r="F250" t="s">
        <v>14</v>
      </c>
      <c r="G250" t="s">
        <v>29</v>
      </c>
      <c r="H250" s="1">
        <v>44826</v>
      </c>
      <c r="I250" t="s">
        <v>274</v>
      </c>
      <c r="J250" t="s">
        <v>17</v>
      </c>
      <c r="K250" t="s">
        <v>31</v>
      </c>
      <c r="L250" s="11" t="s">
        <v>1437</v>
      </c>
      <c r="M250" s="10" t="str">
        <f>TEXT(DATEVALUE(Sales[[#This Row],[Year-Month]] &amp; "-01"), "mmm")</f>
        <v>Sep</v>
      </c>
    </row>
    <row r="251" spans="1:13" x14ac:dyDescent="0.3">
      <c r="A251" t="s">
        <v>271</v>
      </c>
      <c r="B251">
        <v>9989</v>
      </c>
      <c r="C251">
        <v>3930</v>
      </c>
      <c r="D251">
        <v>14</v>
      </c>
      <c r="E251" t="s">
        <v>39</v>
      </c>
      <c r="F251" t="s">
        <v>40</v>
      </c>
      <c r="G251" t="s">
        <v>29</v>
      </c>
      <c r="H251" s="1">
        <v>44648</v>
      </c>
      <c r="I251" t="s">
        <v>272</v>
      </c>
      <c r="J251" t="s">
        <v>82</v>
      </c>
      <c r="K251" t="s">
        <v>97</v>
      </c>
      <c r="L251" s="11" t="s">
        <v>1433</v>
      </c>
      <c r="M251" s="10" t="str">
        <f>TEXT(DATEVALUE(Sales[[#This Row],[Year-Month]] &amp; "-01"), "mmm")</f>
        <v>Mar</v>
      </c>
    </row>
    <row r="252" spans="1:13" x14ac:dyDescent="0.3">
      <c r="A252" t="s">
        <v>271</v>
      </c>
      <c r="B252">
        <v>9989</v>
      </c>
      <c r="C252">
        <v>3930</v>
      </c>
      <c r="D252">
        <v>14</v>
      </c>
      <c r="E252" t="s">
        <v>39</v>
      </c>
      <c r="F252" t="s">
        <v>40</v>
      </c>
      <c r="G252" t="s">
        <v>29</v>
      </c>
      <c r="H252" s="1">
        <v>45122</v>
      </c>
      <c r="I252" t="s">
        <v>273</v>
      </c>
      <c r="J252" t="s">
        <v>23</v>
      </c>
      <c r="K252" t="s">
        <v>24</v>
      </c>
      <c r="L252" s="11" t="s">
        <v>1429</v>
      </c>
      <c r="M252" s="10" t="str">
        <f>TEXT(DATEVALUE(Sales[[#This Row],[Year-Month]] &amp; "-01"), "mmm")</f>
        <v>Jul</v>
      </c>
    </row>
    <row r="253" spans="1:13" x14ac:dyDescent="0.3">
      <c r="A253" t="s">
        <v>271</v>
      </c>
      <c r="B253">
        <v>9989</v>
      </c>
      <c r="C253">
        <v>3930</v>
      </c>
      <c r="D253">
        <v>14</v>
      </c>
      <c r="E253" t="s">
        <v>39</v>
      </c>
      <c r="F253" t="s">
        <v>40</v>
      </c>
      <c r="G253" t="s">
        <v>29</v>
      </c>
      <c r="H253" s="1">
        <v>44826</v>
      </c>
      <c r="I253" t="s">
        <v>274</v>
      </c>
      <c r="J253" t="s">
        <v>17</v>
      </c>
      <c r="K253" t="s">
        <v>31</v>
      </c>
      <c r="L253" s="11" t="s">
        <v>1437</v>
      </c>
      <c r="M253" s="10" t="str">
        <f>TEXT(DATEVALUE(Sales[[#This Row],[Year-Month]] &amp; "-01"), "mmm")</f>
        <v>Sep</v>
      </c>
    </row>
    <row r="254" spans="1:13" x14ac:dyDescent="0.3">
      <c r="A254" t="s">
        <v>275</v>
      </c>
      <c r="B254">
        <v>7421</v>
      </c>
      <c r="C254">
        <v>958</v>
      </c>
      <c r="D254">
        <v>10</v>
      </c>
      <c r="E254" t="s">
        <v>39</v>
      </c>
      <c r="F254" t="s">
        <v>40</v>
      </c>
      <c r="G254" t="s">
        <v>56</v>
      </c>
      <c r="H254" s="1">
        <v>44915</v>
      </c>
      <c r="I254" t="s">
        <v>276</v>
      </c>
      <c r="J254" t="s">
        <v>62</v>
      </c>
      <c r="K254" t="s">
        <v>111</v>
      </c>
      <c r="L254" s="11" t="s">
        <v>1428</v>
      </c>
      <c r="M254" s="10" t="str">
        <f>TEXT(DATEVALUE(Sales[[#This Row],[Year-Month]] &amp; "-01"), "mmm")</f>
        <v>Dec</v>
      </c>
    </row>
    <row r="255" spans="1:13" x14ac:dyDescent="0.3">
      <c r="A255" t="s">
        <v>275</v>
      </c>
      <c r="B255">
        <v>7421</v>
      </c>
      <c r="C255">
        <v>958</v>
      </c>
      <c r="D255">
        <v>10</v>
      </c>
      <c r="E255" t="s">
        <v>39</v>
      </c>
      <c r="F255" t="s">
        <v>40</v>
      </c>
      <c r="G255" t="s">
        <v>56</v>
      </c>
      <c r="H255" s="1">
        <v>44577</v>
      </c>
      <c r="I255" t="s">
        <v>277</v>
      </c>
      <c r="J255" t="s">
        <v>62</v>
      </c>
      <c r="K255" t="s">
        <v>111</v>
      </c>
      <c r="L255" s="11" t="s">
        <v>1435</v>
      </c>
      <c r="M255" s="10" t="str">
        <f>TEXT(DATEVALUE(Sales[[#This Row],[Year-Month]] &amp; "-01"), "mmm")</f>
        <v>Jan</v>
      </c>
    </row>
    <row r="256" spans="1:13" x14ac:dyDescent="0.3">
      <c r="A256" t="s">
        <v>275</v>
      </c>
      <c r="B256">
        <v>7421</v>
      </c>
      <c r="C256">
        <v>958</v>
      </c>
      <c r="D256">
        <v>10</v>
      </c>
      <c r="E256" t="s">
        <v>39</v>
      </c>
      <c r="F256" t="s">
        <v>40</v>
      </c>
      <c r="G256" t="s">
        <v>56</v>
      </c>
      <c r="H256" s="1">
        <v>44955</v>
      </c>
      <c r="I256" t="s">
        <v>278</v>
      </c>
      <c r="J256" t="s">
        <v>62</v>
      </c>
      <c r="K256" t="s">
        <v>63</v>
      </c>
      <c r="L256" s="11" t="s">
        <v>1435</v>
      </c>
      <c r="M256" s="10" t="str">
        <f>TEXT(DATEVALUE(Sales[[#This Row],[Year-Month]] &amp; "-01"), "mmm")</f>
        <v>Jan</v>
      </c>
    </row>
    <row r="257" spans="1:13" x14ac:dyDescent="0.3">
      <c r="A257" t="s">
        <v>279</v>
      </c>
      <c r="B257">
        <v>3099</v>
      </c>
      <c r="C257">
        <v>479</v>
      </c>
      <c r="D257">
        <v>1</v>
      </c>
      <c r="E257" t="s">
        <v>27</v>
      </c>
      <c r="F257" t="s">
        <v>55</v>
      </c>
      <c r="G257" t="s">
        <v>56</v>
      </c>
      <c r="H257" s="1">
        <v>44576</v>
      </c>
      <c r="I257" t="s">
        <v>280</v>
      </c>
      <c r="J257" t="s">
        <v>23</v>
      </c>
      <c r="K257" t="s">
        <v>24</v>
      </c>
      <c r="L257" s="11" t="s">
        <v>1435</v>
      </c>
      <c r="M257" s="10" t="str">
        <f>TEXT(DATEVALUE(Sales[[#This Row],[Year-Month]] &amp; "-01"), "mmm")</f>
        <v>Jan</v>
      </c>
    </row>
    <row r="258" spans="1:13" x14ac:dyDescent="0.3">
      <c r="A258" t="s">
        <v>279</v>
      </c>
      <c r="B258">
        <v>2521</v>
      </c>
      <c r="C258">
        <v>906</v>
      </c>
      <c r="D258">
        <v>7</v>
      </c>
      <c r="E258" t="s">
        <v>13</v>
      </c>
      <c r="F258" t="s">
        <v>70</v>
      </c>
      <c r="G258" t="s">
        <v>56</v>
      </c>
      <c r="H258" s="1">
        <v>44576</v>
      </c>
      <c r="I258" t="s">
        <v>280</v>
      </c>
      <c r="J258" t="s">
        <v>23</v>
      </c>
      <c r="K258" t="s">
        <v>24</v>
      </c>
      <c r="L258" s="11" t="s">
        <v>1435</v>
      </c>
      <c r="M258" s="10" t="str">
        <f>TEXT(DATEVALUE(Sales[[#This Row],[Year-Month]] &amp; "-01"), "mmm")</f>
        <v>Jan</v>
      </c>
    </row>
    <row r="259" spans="1:13" x14ac:dyDescent="0.3">
      <c r="A259" t="s">
        <v>281</v>
      </c>
      <c r="B259">
        <v>6962</v>
      </c>
      <c r="C259">
        <v>3429</v>
      </c>
      <c r="D259">
        <v>12</v>
      </c>
      <c r="E259" t="s">
        <v>13</v>
      </c>
      <c r="F259" t="s">
        <v>14</v>
      </c>
      <c r="G259" t="s">
        <v>15</v>
      </c>
      <c r="H259" s="1">
        <v>45375</v>
      </c>
      <c r="I259" t="s">
        <v>282</v>
      </c>
      <c r="J259" t="s">
        <v>62</v>
      </c>
      <c r="K259" t="s">
        <v>63</v>
      </c>
      <c r="L259" s="11" t="s">
        <v>1433</v>
      </c>
      <c r="M259" s="10" t="str">
        <f>TEXT(DATEVALUE(Sales[[#This Row],[Year-Month]] &amp; "-01"), "mmm")</f>
        <v>Mar</v>
      </c>
    </row>
    <row r="260" spans="1:13" x14ac:dyDescent="0.3">
      <c r="A260" t="s">
        <v>281</v>
      </c>
      <c r="B260">
        <v>6962</v>
      </c>
      <c r="C260">
        <v>3429</v>
      </c>
      <c r="D260">
        <v>12</v>
      </c>
      <c r="E260" t="s">
        <v>13</v>
      </c>
      <c r="F260" t="s">
        <v>14</v>
      </c>
      <c r="G260" t="s">
        <v>15</v>
      </c>
      <c r="H260" s="1">
        <v>45707</v>
      </c>
      <c r="I260" t="s">
        <v>283</v>
      </c>
      <c r="J260" t="s">
        <v>17</v>
      </c>
      <c r="K260" t="s">
        <v>18</v>
      </c>
      <c r="L260" s="11" t="s">
        <v>1434</v>
      </c>
      <c r="M260" s="10" t="str">
        <f>TEXT(DATEVALUE(Sales[[#This Row],[Year-Month]] &amp; "-01"), "mmm")</f>
        <v>Feb</v>
      </c>
    </row>
    <row r="261" spans="1:13" x14ac:dyDescent="0.3">
      <c r="A261" t="s">
        <v>284</v>
      </c>
      <c r="B261">
        <v>1085</v>
      </c>
      <c r="C261">
        <v>301</v>
      </c>
      <c r="D261">
        <v>20</v>
      </c>
      <c r="E261" t="s">
        <v>39</v>
      </c>
      <c r="F261" t="s">
        <v>90</v>
      </c>
      <c r="G261" t="s">
        <v>15</v>
      </c>
      <c r="H261" s="1">
        <v>45486</v>
      </c>
      <c r="I261" t="s">
        <v>285</v>
      </c>
      <c r="J261" t="s">
        <v>23</v>
      </c>
      <c r="K261" t="s">
        <v>24</v>
      </c>
      <c r="L261" s="11" t="s">
        <v>1429</v>
      </c>
      <c r="M261" s="10" t="str">
        <f>TEXT(DATEVALUE(Sales[[#This Row],[Year-Month]] &amp; "-01"), "mmm")</f>
        <v>Jul</v>
      </c>
    </row>
    <row r="262" spans="1:13" x14ac:dyDescent="0.3">
      <c r="A262" t="s">
        <v>286</v>
      </c>
      <c r="B262">
        <v>738</v>
      </c>
      <c r="C262">
        <v>342</v>
      </c>
      <c r="D262">
        <v>2</v>
      </c>
      <c r="E262" t="s">
        <v>39</v>
      </c>
      <c r="F262" t="s">
        <v>43</v>
      </c>
      <c r="G262" t="s">
        <v>29</v>
      </c>
      <c r="H262" s="1">
        <v>45044</v>
      </c>
      <c r="I262" t="s">
        <v>287</v>
      </c>
      <c r="J262" t="s">
        <v>82</v>
      </c>
      <c r="K262" t="s">
        <v>89</v>
      </c>
      <c r="L262" s="11" t="s">
        <v>1438</v>
      </c>
      <c r="M262" s="10" t="str">
        <f>TEXT(DATEVALUE(Sales[[#This Row],[Year-Month]] &amp; "-01"), "mmm")</f>
        <v>Apr</v>
      </c>
    </row>
    <row r="263" spans="1:13" x14ac:dyDescent="0.3">
      <c r="A263" t="s">
        <v>286</v>
      </c>
      <c r="B263">
        <v>738</v>
      </c>
      <c r="C263">
        <v>342</v>
      </c>
      <c r="D263">
        <v>2</v>
      </c>
      <c r="E263" t="s">
        <v>39</v>
      </c>
      <c r="F263" t="s">
        <v>43</v>
      </c>
      <c r="G263" t="s">
        <v>29</v>
      </c>
      <c r="H263" s="1">
        <v>44170</v>
      </c>
      <c r="I263" t="s">
        <v>288</v>
      </c>
      <c r="J263" t="s">
        <v>23</v>
      </c>
      <c r="K263" t="s">
        <v>24</v>
      </c>
      <c r="L263" s="11" t="s">
        <v>1428</v>
      </c>
      <c r="M263" s="10" t="str">
        <f>TEXT(DATEVALUE(Sales[[#This Row],[Year-Month]] &amp; "-01"), "mmm")</f>
        <v>Dec</v>
      </c>
    </row>
    <row r="264" spans="1:13" x14ac:dyDescent="0.3">
      <c r="A264" t="s">
        <v>286</v>
      </c>
      <c r="B264">
        <v>738</v>
      </c>
      <c r="C264">
        <v>342</v>
      </c>
      <c r="D264">
        <v>2</v>
      </c>
      <c r="E264" t="s">
        <v>39</v>
      </c>
      <c r="F264" t="s">
        <v>43</v>
      </c>
      <c r="G264" t="s">
        <v>29</v>
      </c>
      <c r="H264" s="1">
        <v>45426</v>
      </c>
      <c r="I264" t="s">
        <v>289</v>
      </c>
      <c r="J264" t="s">
        <v>82</v>
      </c>
      <c r="K264" t="s">
        <v>89</v>
      </c>
      <c r="L264" s="11" t="s">
        <v>1430</v>
      </c>
      <c r="M264" s="10" t="str">
        <f>TEXT(DATEVALUE(Sales[[#This Row],[Year-Month]] &amp; "-01"), "mmm")</f>
        <v>May</v>
      </c>
    </row>
    <row r="265" spans="1:13" x14ac:dyDescent="0.3">
      <c r="A265" t="s">
        <v>286</v>
      </c>
      <c r="B265">
        <v>738</v>
      </c>
      <c r="C265">
        <v>342</v>
      </c>
      <c r="D265">
        <v>2</v>
      </c>
      <c r="E265" t="s">
        <v>39</v>
      </c>
      <c r="F265" t="s">
        <v>43</v>
      </c>
      <c r="G265" t="s">
        <v>29</v>
      </c>
      <c r="H265" s="1">
        <v>44579</v>
      </c>
      <c r="I265" t="s">
        <v>290</v>
      </c>
      <c r="J265" t="s">
        <v>23</v>
      </c>
      <c r="K265" t="s">
        <v>45</v>
      </c>
      <c r="L265" s="11" t="s">
        <v>1435</v>
      </c>
      <c r="M265" s="10" t="str">
        <f>TEXT(DATEVALUE(Sales[[#This Row],[Year-Month]] &amp; "-01"), "mmm")</f>
        <v>Jan</v>
      </c>
    </row>
    <row r="266" spans="1:13" x14ac:dyDescent="0.3">
      <c r="A266" t="s">
        <v>291</v>
      </c>
      <c r="B266">
        <v>1366</v>
      </c>
      <c r="C266">
        <v>242</v>
      </c>
      <c r="D266">
        <v>17</v>
      </c>
      <c r="E266" t="s">
        <v>13</v>
      </c>
      <c r="F266" t="s">
        <v>14</v>
      </c>
      <c r="G266" t="s">
        <v>35</v>
      </c>
      <c r="H266" s="1">
        <v>45187</v>
      </c>
      <c r="I266" t="s">
        <v>292</v>
      </c>
      <c r="J266" t="s">
        <v>82</v>
      </c>
      <c r="K266" t="s">
        <v>83</v>
      </c>
      <c r="L266" s="11" t="s">
        <v>1437</v>
      </c>
      <c r="M266" s="10" t="str">
        <f>TEXT(DATEVALUE(Sales[[#This Row],[Year-Month]] &amp; "-01"), "mmm")</f>
        <v>Sep</v>
      </c>
    </row>
    <row r="267" spans="1:13" x14ac:dyDescent="0.3">
      <c r="A267" t="s">
        <v>291</v>
      </c>
      <c r="B267">
        <v>1518</v>
      </c>
      <c r="C267">
        <v>155</v>
      </c>
      <c r="D267">
        <v>13</v>
      </c>
      <c r="E267" t="s">
        <v>27</v>
      </c>
      <c r="F267" t="s">
        <v>49</v>
      </c>
      <c r="G267" t="s">
        <v>41</v>
      </c>
      <c r="H267" s="1">
        <v>45187</v>
      </c>
      <c r="I267" t="s">
        <v>292</v>
      </c>
      <c r="J267" t="s">
        <v>82</v>
      </c>
      <c r="K267" t="s">
        <v>83</v>
      </c>
      <c r="L267" s="11" t="s">
        <v>1437</v>
      </c>
      <c r="M267" s="10" t="str">
        <f>TEXT(DATEVALUE(Sales[[#This Row],[Year-Month]] &amp; "-01"), "mmm")</f>
        <v>Sep</v>
      </c>
    </row>
    <row r="268" spans="1:13" x14ac:dyDescent="0.3">
      <c r="A268" t="s">
        <v>293</v>
      </c>
      <c r="B268">
        <v>2962</v>
      </c>
      <c r="C268">
        <v>1470</v>
      </c>
      <c r="D268">
        <v>1</v>
      </c>
      <c r="E268" t="s">
        <v>13</v>
      </c>
      <c r="F268" t="s">
        <v>70</v>
      </c>
      <c r="G268" t="s">
        <v>56</v>
      </c>
      <c r="H268" s="1">
        <v>44328</v>
      </c>
      <c r="I268" t="s">
        <v>294</v>
      </c>
      <c r="J268" t="s">
        <v>23</v>
      </c>
      <c r="K268" t="s">
        <v>24</v>
      </c>
      <c r="L268" s="11" t="s">
        <v>1430</v>
      </c>
      <c r="M268" s="10" t="str">
        <f>TEXT(DATEVALUE(Sales[[#This Row],[Year-Month]] &amp; "-01"), "mmm")</f>
        <v>May</v>
      </c>
    </row>
    <row r="269" spans="1:13" x14ac:dyDescent="0.3">
      <c r="A269" t="s">
        <v>293</v>
      </c>
      <c r="B269">
        <v>2962</v>
      </c>
      <c r="C269">
        <v>1470</v>
      </c>
      <c r="D269">
        <v>1</v>
      </c>
      <c r="E269" t="s">
        <v>13</v>
      </c>
      <c r="F269" t="s">
        <v>70</v>
      </c>
      <c r="G269" t="s">
        <v>56</v>
      </c>
      <c r="H269" s="1">
        <v>45186</v>
      </c>
      <c r="I269" t="s">
        <v>295</v>
      </c>
      <c r="J269" t="s">
        <v>17</v>
      </c>
      <c r="K269" t="s">
        <v>121</v>
      </c>
      <c r="L269" s="11" t="s">
        <v>1437</v>
      </c>
      <c r="M269" s="10" t="str">
        <f>TEXT(DATEVALUE(Sales[[#This Row],[Year-Month]] &amp; "-01"), "mmm")</f>
        <v>Sep</v>
      </c>
    </row>
    <row r="270" spans="1:13" x14ac:dyDescent="0.3">
      <c r="A270" t="s">
        <v>293</v>
      </c>
      <c r="B270">
        <v>7131</v>
      </c>
      <c r="C270">
        <v>718</v>
      </c>
      <c r="D270">
        <v>12</v>
      </c>
      <c r="E270" t="s">
        <v>13</v>
      </c>
      <c r="F270" t="s">
        <v>25</v>
      </c>
      <c r="G270" t="s">
        <v>15</v>
      </c>
      <c r="H270" s="1">
        <v>44328</v>
      </c>
      <c r="I270" t="s">
        <v>294</v>
      </c>
      <c r="J270" t="s">
        <v>23</v>
      </c>
      <c r="K270" t="s">
        <v>24</v>
      </c>
      <c r="L270" s="11" t="s">
        <v>1430</v>
      </c>
      <c r="M270" s="10" t="str">
        <f>TEXT(DATEVALUE(Sales[[#This Row],[Year-Month]] &amp; "-01"), "mmm")</f>
        <v>May</v>
      </c>
    </row>
    <row r="271" spans="1:13" x14ac:dyDescent="0.3">
      <c r="A271" t="s">
        <v>293</v>
      </c>
      <c r="B271">
        <v>7131</v>
      </c>
      <c r="C271">
        <v>718</v>
      </c>
      <c r="D271">
        <v>12</v>
      </c>
      <c r="E271" t="s">
        <v>13</v>
      </c>
      <c r="F271" t="s">
        <v>25</v>
      </c>
      <c r="G271" t="s">
        <v>15</v>
      </c>
      <c r="H271" s="1">
        <v>45186</v>
      </c>
      <c r="I271" t="s">
        <v>295</v>
      </c>
      <c r="J271" t="s">
        <v>17</v>
      </c>
      <c r="K271" t="s">
        <v>121</v>
      </c>
      <c r="L271" s="11" t="s">
        <v>1437</v>
      </c>
      <c r="M271" s="10" t="str">
        <f>TEXT(DATEVALUE(Sales[[#This Row],[Year-Month]] &amp; "-01"), "mmm")</f>
        <v>Sep</v>
      </c>
    </row>
    <row r="272" spans="1:13" x14ac:dyDescent="0.3">
      <c r="A272" t="s">
        <v>293</v>
      </c>
      <c r="B272">
        <v>4200</v>
      </c>
      <c r="C272">
        <v>855</v>
      </c>
      <c r="D272">
        <v>10</v>
      </c>
      <c r="E272" t="s">
        <v>27</v>
      </c>
      <c r="F272" t="s">
        <v>49</v>
      </c>
      <c r="G272" t="s">
        <v>35</v>
      </c>
      <c r="H272" s="1">
        <v>44328</v>
      </c>
      <c r="I272" t="s">
        <v>294</v>
      </c>
      <c r="J272" t="s">
        <v>23</v>
      </c>
      <c r="K272" t="s">
        <v>24</v>
      </c>
      <c r="L272" s="11" t="s">
        <v>1430</v>
      </c>
      <c r="M272" s="10" t="str">
        <f>TEXT(DATEVALUE(Sales[[#This Row],[Year-Month]] &amp; "-01"), "mmm")</f>
        <v>May</v>
      </c>
    </row>
    <row r="273" spans="1:13" x14ac:dyDescent="0.3">
      <c r="A273" t="s">
        <v>293</v>
      </c>
      <c r="B273">
        <v>4200</v>
      </c>
      <c r="C273">
        <v>855</v>
      </c>
      <c r="D273">
        <v>10</v>
      </c>
      <c r="E273" t="s">
        <v>27</v>
      </c>
      <c r="F273" t="s">
        <v>49</v>
      </c>
      <c r="G273" t="s">
        <v>35</v>
      </c>
      <c r="H273" s="1">
        <v>45186</v>
      </c>
      <c r="I273" t="s">
        <v>295</v>
      </c>
      <c r="J273" t="s">
        <v>17</v>
      </c>
      <c r="K273" t="s">
        <v>121</v>
      </c>
      <c r="L273" s="11" t="s">
        <v>1437</v>
      </c>
      <c r="M273" s="10" t="str">
        <f>TEXT(DATEVALUE(Sales[[#This Row],[Year-Month]] &amp; "-01"), "mmm")</f>
        <v>Sep</v>
      </c>
    </row>
    <row r="274" spans="1:13" x14ac:dyDescent="0.3">
      <c r="A274" t="s">
        <v>296</v>
      </c>
      <c r="B274">
        <v>5934</v>
      </c>
      <c r="C274">
        <v>1563</v>
      </c>
      <c r="D274">
        <v>2</v>
      </c>
      <c r="E274" t="s">
        <v>27</v>
      </c>
      <c r="F274" t="s">
        <v>49</v>
      </c>
      <c r="G274" t="s">
        <v>35</v>
      </c>
      <c r="H274" s="1">
        <v>45541</v>
      </c>
      <c r="I274" t="s">
        <v>297</v>
      </c>
      <c r="J274" t="s">
        <v>20</v>
      </c>
      <c r="K274" t="s">
        <v>137</v>
      </c>
      <c r="L274" s="11" t="s">
        <v>1437</v>
      </c>
      <c r="M274" s="10" t="str">
        <f>TEXT(DATEVALUE(Sales[[#This Row],[Year-Month]] &amp; "-01"), "mmm")</f>
        <v>Sep</v>
      </c>
    </row>
    <row r="275" spans="1:13" x14ac:dyDescent="0.3">
      <c r="A275" t="s">
        <v>298</v>
      </c>
      <c r="B275">
        <v>2701</v>
      </c>
      <c r="C275">
        <v>322</v>
      </c>
      <c r="D275">
        <v>11</v>
      </c>
      <c r="E275" t="s">
        <v>13</v>
      </c>
      <c r="F275" t="s">
        <v>25</v>
      </c>
      <c r="G275" t="s">
        <v>15</v>
      </c>
      <c r="H275" s="1">
        <v>44730</v>
      </c>
      <c r="I275" t="s">
        <v>299</v>
      </c>
      <c r="J275" t="s">
        <v>23</v>
      </c>
      <c r="K275" t="s">
        <v>45</v>
      </c>
      <c r="L275" s="11" t="s">
        <v>1427</v>
      </c>
      <c r="M275" s="10" t="str">
        <f>TEXT(DATEVALUE(Sales[[#This Row],[Year-Month]] &amp; "-01"), "mmm")</f>
        <v>Jun</v>
      </c>
    </row>
    <row r="276" spans="1:13" x14ac:dyDescent="0.3">
      <c r="A276" t="s">
        <v>298</v>
      </c>
      <c r="B276">
        <v>7273</v>
      </c>
      <c r="C276">
        <v>2702</v>
      </c>
      <c r="D276">
        <v>18</v>
      </c>
      <c r="E276" t="s">
        <v>27</v>
      </c>
      <c r="F276" t="s">
        <v>55</v>
      </c>
      <c r="G276" t="s">
        <v>56</v>
      </c>
      <c r="H276" s="1">
        <v>44730</v>
      </c>
      <c r="I276" t="s">
        <v>299</v>
      </c>
      <c r="J276" t="s">
        <v>23</v>
      </c>
      <c r="K276" t="s">
        <v>45</v>
      </c>
      <c r="L276" s="11" t="s">
        <v>1427</v>
      </c>
      <c r="M276" s="10" t="str">
        <f>TEXT(DATEVALUE(Sales[[#This Row],[Year-Month]] &amp; "-01"), "mmm")</f>
        <v>Jun</v>
      </c>
    </row>
    <row r="277" spans="1:13" x14ac:dyDescent="0.3">
      <c r="A277" t="s">
        <v>300</v>
      </c>
      <c r="B277">
        <v>2465</v>
      </c>
      <c r="C277">
        <v>699</v>
      </c>
      <c r="D277">
        <v>18</v>
      </c>
      <c r="E277" t="s">
        <v>27</v>
      </c>
      <c r="F277" t="s">
        <v>49</v>
      </c>
      <c r="G277" t="s">
        <v>29</v>
      </c>
      <c r="H277" s="1">
        <v>43973</v>
      </c>
      <c r="I277" t="s">
        <v>301</v>
      </c>
      <c r="J277" t="s">
        <v>37</v>
      </c>
      <c r="K277" t="s">
        <v>78</v>
      </c>
      <c r="L277" s="11" t="s">
        <v>1430</v>
      </c>
      <c r="M277" s="10" t="str">
        <f>TEXT(DATEVALUE(Sales[[#This Row],[Year-Month]] &amp; "-01"), "mmm")</f>
        <v>May</v>
      </c>
    </row>
    <row r="278" spans="1:13" x14ac:dyDescent="0.3">
      <c r="A278" t="s">
        <v>302</v>
      </c>
      <c r="B278">
        <v>3479</v>
      </c>
      <c r="C278">
        <v>1087</v>
      </c>
      <c r="D278">
        <v>2</v>
      </c>
      <c r="E278" t="s">
        <v>27</v>
      </c>
      <c r="F278" t="s">
        <v>49</v>
      </c>
      <c r="G278" t="s">
        <v>35</v>
      </c>
      <c r="H278" s="1">
        <v>45582</v>
      </c>
      <c r="I278" t="s">
        <v>303</v>
      </c>
      <c r="J278" t="s">
        <v>62</v>
      </c>
      <c r="K278" t="s">
        <v>63</v>
      </c>
      <c r="L278" s="11" t="s">
        <v>1431</v>
      </c>
      <c r="M278" s="10" t="str">
        <f>TEXT(DATEVALUE(Sales[[#This Row],[Year-Month]] &amp; "-01"), "mmm")</f>
        <v>Oct</v>
      </c>
    </row>
    <row r="279" spans="1:13" x14ac:dyDescent="0.3">
      <c r="A279" t="s">
        <v>302</v>
      </c>
      <c r="B279">
        <v>5457</v>
      </c>
      <c r="C279">
        <v>1765</v>
      </c>
      <c r="D279">
        <v>7</v>
      </c>
      <c r="E279" t="s">
        <v>13</v>
      </c>
      <c r="F279" t="s">
        <v>25</v>
      </c>
      <c r="G279" t="s">
        <v>35</v>
      </c>
      <c r="H279" s="1">
        <v>45582</v>
      </c>
      <c r="I279" t="s">
        <v>303</v>
      </c>
      <c r="J279" t="s">
        <v>62</v>
      </c>
      <c r="K279" t="s">
        <v>63</v>
      </c>
      <c r="L279" s="11" t="s">
        <v>1431</v>
      </c>
      <c r="M279" s="10" t="str">
        <f>TEXT(DATEVALUE(Sales[[#This Row],[Year-Month]] &amp; "-01"), "mmm")</f>
        <v>Oct</v>
      </c>
    </row>
    <row r="280" spans="1:13" x14ac:dyDescent="0.3">
      <c r="A280" t="s">
        <v>304</v>
      </c>
      <c r="B280">
        <v>4957</v>
      </c>
      <c r="C280">
        <v>1152</v>
      </c>
      <c r="D280">
        <v>8</v>
      </c>
      <c r="E280" t="s">
        <v>27</v>
      </c>
      <c r="F280" t="s">
        <v>49</v>
      </c>
      <c r="G280" t="s">
        <v>41</v>
      </c>
      <c r="H280" s="1">
        <v>44642</v>
      </c>
      <c r="I280" t="s">
        <v>305</v>
      </c>
      <c r="J280" t="s">
        <v>82</v>
      </c>
      <c r="K280" t="s">
        <v>97</v>
      </c>
      <c r="L280" s="11" t="s">
        <v>1433</v>
      </c>
      <c r="M280" s="10" t="str">
        <f>TEXT(DATEVALUE(Sales[[#This Row],[Year-Month]] &amp; "-01"), "mmm")</f>
        <v>Mar</v>
      </c>
    </row>
    <row r="281" spans="1:13" x14ac:dyDescent="0.3">
      <c r="A281" t="s">
        <v>306</v>
      </c>
      <c r="B281">
        <v>4404</v>
      </c>
      <c r="C281">
        <v>858</v>
      </c>
      <c r="D281">
        <v>17</v>
      </c>
      <c r="E281" t="s">
        <v>27</v>
      </c>
      <c r="F281" t="s">
        <v>28</v>
      </c>
      <c r="G281" t="s">
        <v>29</v>
      </c>
      <c r="H281" s="1">
        <v>45368</v>
      </c>
      <c r="I281" t="s">
        <v>307</v>
      </c>
      <c r="J281" t="s">
        <v>82</v>
      </c>
      <c r="K281" t="s">
        <v>83</v>
      </c>
      <c r="L281" s="11" t="s">
        <v>1433</v>
      </c>
      <c r="M281" s="10" t="str">
        <f>TEXT(DATEVALUE(Sales[[#This Row],[Year-Month]] &amp; "-01"), "mmm")</f>
        <v>Mar</v>
      </c>
    </row>
    <row r="282" spans="1:13" x14ac:dyDescent="0.3">
      <c r="A282" t="s">
        <v>306</v>
      </c>
      <c r="B282">
        <v>8776</v>
      </c>
      <c r="C282">
        <v>2529</v>
      </c>
      <c r="D282">
        <v>15</v>
      </c>
      <c r="E282" t="s">
        <v>39</v>
      </c>
      <c r="F282" t="s">
        <v>51</v>
      </c>
      <c r="G282" t="s">
        <v>41</v>
      </c>
      <c r="H282" s="1">
        <v>45368</v>
      </c>
      <c r="I282" t="s">
        <v>307</v>
      </c>
      <c r="J282" t="s">
        <v>82</v>
      </c>
      <c r="K282" t="s">
        <v>83</v>
      </c>
      <c r="L282" s="11" t="s">
        <v>1433</v>
      </c>
      <c r="M282" s="10" t="str">
        <f>TEXT(DATEVALUE(Sales[[#This Row],[Year-Month]] &amp; "-01"), "mmm")</f>
        <v>Mar</v>
      </c>
    </row>
    <row r="283" spans="1:13" x14ac:dyDescent="0.3">
      <c r="A283" t="s">
        <v>308</v>
      </c>
      <c r="B283">
        <v>9536</v>
      </c>
      <c r="C283">
        <v>1437</v>
      </c>
      <c r="D283">
        <v>9</v>
      </c>
      <c r="E283" t="s">
        <v>13</v>
      </c>
      <c r="F283" t="s">
        <v>70</v>
      </c>
      <c r="G283" t="s">
        <v>15</v>
      </c>
      <c r="H283" s="1">
        <v>43923</v>
      </c>
      <c r="I283" t="s">
        <v>309</v>
      </c>
      <c r="J283" t="s">
        <v>17</v>
      </c>
      <c r="K283" t="s">
        <v>31</v>
      </c>
      <c r="L283" s="11" t="s">
        <v>1438</v>
      </c>
      <c r="M283" s="10" t="str">
        <f>TEXT(DATEVALUE(Sales[[#This Row],[Year-Month]] &amp; "-01"), "mmm")</f>
        <v>Apr</v>
      </c>
    </row>
    <row r="284" spans="1:13" x14ac:dyDescent="0.3">
      <c r="A284" t="s">
        <v>308</v>
      </c>
      <c r="B284">
        <v>2225</v>
      </c>
      <c r="C284">
        <v>589</v>
      </c>
      <c r="D284">
        <v>7</v>
      </c>
      <c r="E284" t="s">
        <v>39</v>
      </c>
      <c r="F284" t="s">
        <v>51</v>
      </c>
      <c r="G284" t="s">
        <v>41</v>
      </c>
      <c r="H284" s="1">
        <v>43923</v>
      </c>
      <c r="I284" t="s">
        <v>309</v>
      </c>
      <c r="J284" t="s">
        <v>17</v>
      </c>
      <c r="K284" t="s">
        <v>31</v>
      </c>
      <c r="L284" s="11" t="s">
        <v>1438</v>
      </c>
      <c r="M284" s="10" t="str">
        <f>TEXT(DATEVALUE(Sales[[#This Row],[Year-Month]] &amp; "-01"), "mmm")</f>
        <v>Apr</v>
      </c>
    </row>
    <row r="285" spans="1:13" x14ac:dyDescent="0.3">
      <c r="A285" t="s">
        <v>310</v>
      </c>
      <c r="B285">
        <v>9574</v>
      </c>
      <c r="C285">
        <v>4045</v>
      </c>
      <c r="D285">
        <v>19</v>
      </c>
      <c r="E285" t="s">
        <v>39</v>
      </c>
      <c r="F285" t="s">
        <v>90</v>
      </c>
      <c r="G285" t="s">
        <v>15</v>
      </c>
      <c r="H285" s="1">
        <v>45364</v>
      </c>
      <c r="I285" t="s">
        <v>311</v>
      </c>
      <c r="J285" t="s">
        <v>37</v>
      </c>
      <c r="K285" t="s">
        <v>78</v>
      </c>
      <c r="L285" s="11" t="s">
        <v>1433</v>
      </c>
      <c r="M285" s="10" t="str">
        <f>TEXT(DATEVALUE(Sales[[#This Row],[Year-Month]] &amp; "-01"), "mmm")</f>
        <v>Mar</v>
      </c>
    </row>
    <row r="286" spans="1:13" x14ac:dyDescent="0.3">
      <c r="A286" t="s">
        <v>310</v>
      </c>
      <c r="B286">
        <v>4382</v>
      </c>
      <c r="C286">
        <v>482</v>
      </c>
      <c r="D286">
        <v>17</v>
      </c>
      <c r="E286" t="s">
        <v>13</v>
      </c>
      <c r="F286" t="s">
        <v>14</v>
      </c>
      <c r="G286" t="s">
        <v>56</v>
      </c>
      <c r="H286" s="1">
        <v>45364</v>
      </c>
      <c r="I286" t="s">
        <v>311</v>
      </c>
      <c r="J286" t="s">
        <v>37</v>
      </c>
      <c r="K286" t="s">
        <v>78</v>
      </c>
      <c r="L286" s="11" t="s">
        <v>1433</v>
      </c>
      <c r="M286" s="10" t="str">
        <f>TEXT(DATEVALUE(Sales[[#This Row],[Year-Month]] &amp; "-01"), "mmm")</f>
        <v>Mar</v>
      </c>
    </row>
    <row r="287" spans="1:13" x14ac:dyDescent="0.3">
      <c r="A287" t="s">
        <v>312</v>
      </c>
      <c r="B287">
        <v>8200</v>
      </c>
      <c r="C287">
        <v>257</v>
      </c>
      <c r="D287">
        <v>19</v>
      </c>
      <c r="E287" t="s">
        <v>13</v>
      </c>
      <c r="F287" t="s">
        <v>34</v>
      </c>
      <c r="G287" t="s">
        <v>56</v>
      </c>
      <c r="H287" s="1">
        <v>45006</v>
      </c>
      <c r="I287" t="s">
        <v>313</v>
      </c>
      <c r="J287" t="s">
        <v>82</v>
      </c>
      <c r="K287" t="s">
        <v>89</v>
      </c>
      <c r="L287" s="11" t="s">
        <v>1433</v>
      </c>
      <c r="M287" s="10" t="str">
        <f>TEXT(DATEVALUE(Sales[[#This Row],[Year-Month]] &amp; "-01"), "mmm")</f>
        <v>Mar</v>
      </c>
    </row>
    <row r="288" spans="1:13" x14ac:dyDescent="0.3">
      <c r="A288" t="s">
        <v>312</v>
      </c>
      <c r="B288">
        <v>9316</v>
      </c>
      <c r="C288">
        <v>3003</v>
      </c>
      <c r="D288">
        <v>13</v>
      </c>
      <c r="E288" t="s">
        <v>39</v>
      </c>
      <c r="F288" t="s">
        <v>51</v>
      </c>
      <c r="G288" t="s">
        <v>41</v>
      </c>
      <c r="H288" s="1">
        <v>45006</v>
      </c>
      <c r="I288" t="s">
        <v>313</v>
      </c>
      <c r="J288" t="s">
        <v>82</v>
      </c>
      <c r="K288" t="s">
        <v>89</v>
      </c>
      <c r="L288" s="11" t="s">
        <v>1433</v>
      </c>
      <c r="M288" s="10" t="str">
        <f>TEXT(DATEVALUE(Sales[[#This Row],[Year-Month]] &amp; "-01"), "mmm")</f>
        <v>Mar</v>
      </c>
    </row>
    <row r="289" spans="1:13" x14ac:dyDescent="0.3">
      <c r="A289" t="s">
        <v>312</v>
      </c>
      <c r="B289">
        <v>6379</v>
      </c>
      <c r="C289">
        <v>3128</v>
      </c>
      <c r="D289">
        <v>15</v>
      </c>
      <c r="E289" t="s">
        <v>13</v>
      </c>
      <c r="F289" t="s">
        <v>14</v>
      </c>
      <c r="G289" t="s">
        <v>56</v>
      </c>
      <c r="H289" s="1">
        <v>45006</v>
      </c>
      <c r="I289" t="s">
        <v>313</v>
      </c>
      <c r="J289" t="s">
        <v>82</v>
      </c>
      <c r="K289" t="s">
        <v>89</v>
      </c>
      <c r="L289" s="11" t="s">
        <v>1433</v>
      </c>
      <c r="M289" s="10" t="str">
        <f>TEXT(DATEVALUE(Sales[[#This Row],[Year-Month]] &amp; "-01"), "mmm")</f>
        <v>Mar</v>
      </c>
    </row>
    <row r="290" spans="1:13" x14ac:dyDescent="0.3">
      <c r="A290" t="s">
        <v>314</v>
      </c>
      <c r="B290">
        <v>3348</v>
      </c>
      <c r="C290">
        <v>568</v>
      </c>
      <c r="D290">
        <v>5</v>
      </c>
      <c r="E290" t="s">
        <v>27</v>
      </c>
      <c r="F290" t="s">
        <v>49</v>
      </c>
      <c r="G290" t="s">
        <v>41</v>
      </c>
      <c r="H290" s="1">
        <v>45353</v>
      </c>
      <c r="I290" t="s">
        <v>315</v>
      </c>
      <c r="J290" t="s">
        <v>82</v>
      </c>
      <c r="K290" t="s">
        <v>97</v>
      </c>
      <c r="L290" s="11" t="s">
        <v>1433</v>
      </c>
      <c r="M290" s="10" t="str">
        <f>TEXT(DATEVALUE(Sales[[#This Row],[Year-Month]] &amp; "-01"), "mmm")</f>
        <v>Mar</v>
      </c>
    </row>
    <row r="291" spans="1:13" x14ac:dyDescent="0.3">
      <c r="A291" t="s">
        <v>314</v>
      </c>
      <c r="B291">
        <v>3348</v>
      </c>
      <c r="C291">
        <v>568</v>
      </c>
      <c r="D291">
        <v>5</v>
      </c>
      <c r="E291" t="s">
        <v>27</v>
      </c>
      <c r="F291" t="s">
        <v>49</v>
      </c>
      <c r="G291" t="s">
        <v>41</v>
      </c>
      <c r="H291" s="1">
        <v>44316</v>
      </c>
      <c r="I291" t="s">
        <v>316</v>
      </c>
      <c r="J291" t="s">
        <v>23</v>
      </c>
      <c r="K291" t="s">
        <v>59</v>
      </c>
      <c r="L291" s="11" t="s">
        <v>1438</v>
      </c>
      <c r="M291" s="10" t="str">
        <f>TEXT(DATEVALUE(Sales[[#This Row],[Year-Month]] &amp; "-01"), "mmm")</f>
        <v>Apr</v>
      </c>
    </row>
    <row r="292" spans="1:13" x14ac:dyDescent="0.3">
      <c r="A292" t="s">
        <v>314</v>
      </c>
      <c r="B292">
        <v>8856</v>
      </c>
      <c r="C292">
        <v>2020</v>
      </c>
      <c r="D292">
        <v>9</v>
      </c>
      <c r="E292" t="s">
        <v>27</v>
      </c>
      <c r="F292" t="s">
        <v>28</v>
      </c>
      <c r="G292" t="s">
        <v>29</v>
      </c>
      <c r="H292" s="1">
        <v>45353</v>
      </c>
      <c r="I292" t="s">
        <v>315</v>
      </c>
      <c r="J292" t="s">
        <v>82</v>
      </c>
      <c r="K292" t="s">
        <v>97</v>
      </c>
      <c r="L292" s="11" t="s">
        <v>1433</v>
      </c>
      <c r="M292" s="10" t="str">
        <f>TEXT(DATEVALUE(Sales[[#This Row],[Year-Month]] &amp; "-01"), "mmm")</f>
        <v>Mar</v>
      </c>
    </row>
    <row r="293" spans="1:13" x14ac:dyDescent="0.3">
      <c r="A293" t="s">
        <v>314</v>
      </c>
      <c r="B293">
        <v>8856</v>
      </c>
      <c r="C293">
        <v>2020</v>
      </c>
      <c r="D293">
        <v>9</v>
      </c>
      <c r="E293" t="s">
        <v>27</v>
      </c>
      <c r="F293" t="s">
        <v>28</v>
      </c>
      <c r="G293" t="s">
        <v>29</v>
      </c>
      <c r="H293" s="1">
        <v>44316</v>
      </c>
      <c r="I293" t="s">
        <v>316</v>
      </c>
      <c r="J293" t="s">
        <v>23</v>
      </c>
      <c r="K293" t="s">
        <v>59</v>
      </c>
      <c r="L293" s="11" t="s">
        <v>1438</v>
      </c>
      <c r="M293" s="10" t="str">
        <f>TEXT(DATEVALUE(Sales[[#This Row],[Year-Month]] &amp; "-01"), "mmm")</f>
        <v>Apr</v>
      </c>
    </row>
    <row r="294" spans="1:13" x14ac:dyDescent="0.3">
      <c r="A294" t="s">
        <v>317</v>
      </c>
      <c r="B294">
        <v>1760</v>
      </c>
      <c r="C294">
        <v>619</v>
      </c>
      <c r="D294">
        <v>16</v>
      </c>
      <c r="E294" t="s">
        <v>39</v>
      </c>
      <c r="F294" t="s">
        <v>51</v>
      </c>
      <c r="G294" t="s">
        <v>29</v>
      </c>
      <c r="H294" s="1">
        <v>44454</v>
      </c>
      <c r="I294" t="s">
        <v>318</v>
      </c>
      <c r="J294" t="s">
        <v>82</v>
      </c>
      <c r="K294" t="s">
        <v>83</v>
      </c>
      <c r="L294" s="11" t="s">
        <v>1437</v>
      </c>
      <c r="M294" s="10" t="str">
        <f>TEXT(DATEVALUE(Sales[[#This Row],[Year-Month]] &amp; "-01"), "mmm")</f>
        <v>Sep</v>
      </c>
    </row>
    <row r="295" spans="1:13" x14ac:dyDescent="0.3">
      <c r="A295" t="s">
        <v>317</v>
      </c>
      <c r="B295">
        <v>1760</v>
      </c>
      <c r="C295">
        <v>619</v>
      </c>
      <c r="D295">
        <v>16</v>
      </c>
      <c r="E295" t="s">
        <v>39</v>
      </c>
      <c r="F295" t="s">
        <v>51</v>
      </c>
      <c r="G295" t="s">
        <v>29</v>
      </c>
      <c r="H295" s="1">
        <v>44954</v>
      </c>
      <c r="I295" t="s">
        <v>319</v>
      </c>
      <c r="J295" t="s">
        <v>62</v>
      </c>
      <c r="K295" t="s">
        <v>111</v>
      </c>
      <c r="L295" s="11" t="s">
        <v>1435</v>
      </c>
      <c r="M295" s="10" t="str">
        <f>TEXT(DATEVALUE(Sales[[#This Row],[Year-Month]] &amp; "-01"), "mmm")</f>
        <v>Jan</v>
      </c>
    </row>
    <row r="296" spans="1:13" x14ac:dyDescent="0.3">
      <c r="A296" t="s">
        <v>317</v>
      </c>
      <c r="B296">
        <v>6351</v>
      </c>
      <c r="C296">
        <v>986</v>
      </c>
      <c r="D296">
        <v>15</v>
      </c>
      <c r="E296" t="s">
        <v>13</v>
      </c>
      <c r="F296" t="s">
        <v>25</v>
      </c>
      <c r="G296" t="s">
        <v>15</v>
      </c>
      <c r="H296" s="1">
        <v>44454</v>
      </c>
      <c r="I296" t="s">
        <v>318</v>
      </c>
      <c r="J296" t="s">
        <v>82</v>
      </c>
      <c r="K296" t="s">
        <v>83</v>
      </c>
      <c r="L296" s="11" t="s">
        <v>1437</v>
      </c>
      <c r="M296" s="10" t="str">
        <f>TEXT(DATEVALUE(Sales[[#This Row],[Year-Month]] &amp; "-01"), "mmm")</f>
        <v>Sep</v>
      </c>
    </row>
    <row r="297" spans="1:13" x14ac:dyDescent="0.3">
      <c r="A297" t="s">
        <v>317</v>
      </c>
      <c r="B297">
        <v>6351</v>
      </c>
      <c r="C297">
        <v>986</v>
      </c>
      <c r="D297">
        <v>15</v>
      </c>
      <c r="E297" t="s">
        <v>13</v>
      </c>
      <c r="F297" t="s">
        <v>25</v>
      </c>
      <c r="G297" t="s">
        <v>15</v>
      </c>
      <c r="H297" s="1">
        <v>44954</v>
      </c>
      <c r="I297" t="s">
        <v>319</v>
      </c>
      <c r="J297" t="s">
        <v>62</v>
      </c>
      <c r="K297" t="s">
        <v>111</v>
      </c>
      <c r="L297" s="11" t="s">
        <v>1435</v>
      </c>
      <c r="M297" s="10" t="str">
        <f>TEXT(DATEVALUE(Sales[[#This Row],[Year-Month]] &amp; "-01"), "mmm")</f>
        <v>Jan</v>
      </c>
    </row>
    <row r="298" spans="1:13" x14ac:dyDescent="0.3">
      <c r="A298" t="s">
        <v>320</v>
      </c>
      <c r="B298">
        <v>869</v>
      </c>
      <c r="C298">
        <v>373</v>
      </c>
      <c r="D298">
        <v>14</v>
      </c>
      <c r="E298" t="s">
        <v>27</v>
      </c>
      <c r="F298" t="s">
        <v>55</v>
      </c>
      <c r="G298" t="s">
        <v>41</v>
      </c>
      <c r="H298" s="1">
        <v>44385</v>
      </c>
      <c r="I298" t="s">
        <v>321</v>
      </c>
      <c r="J298" t="s">
        <v>23</v>
      </c>
      <c r="K298" t="s">
        <v>45</v>
      </c>
      <c r="L298" s="11" t="s">
        <v>1429</v>
      </c>
      <c r="M298" s="10" t="str">
        <f>TEXT(DATEVALUE(Sales[[#This Row],[Year-Month]] &amp; "-01"), "mmm")</f>
        <v>Jul</v>
      </c>
    </row>
    <row r="299" spans="1:13" x14ac:dyDescent="0.3">
      <c r="A299" t="s">
        <v>320</v>
      </c>
      <c r="B299">
        <v>869</v>
      </c>
      <c r="C299">
        <v>373</v>
      </c>
      <c r="D299">
        <v>14</v>
      </c>
      <c r="E299" t="s">
        <v>27</v>
      </c>
      <c r="F299" t="s">
        <v>55</v>
      </c>
      <c r="G299" t="s">
        <v>41</v>
      </c>
      <c r="H299" s="1">
        <v>43929</v>
      </c>
      <c r="I299" t="s">
        <v>322</v>
      </c>
      <c r="J299" t="s">
        <v>82</v>
      </c>
      <c r="K299" t="s">
        <v>97</v>
      </c>
      <c r="L299" s="11" t="s">
        <v>1438</v>
      </c>
      <c r="M299" s="10" t="str">
        <f>TEXT(DATEVALUE(Sales[[#This Row],[Year-Month]] &amp; "-01"), "mmm")</f>
        <v>Apr</v>
      </c>
    </row>
    <row r="300" spans="1:13" x14ac:dyDescent="0.3">
      <c r="A300" t="s">
        <v>320</v>
      </c>
      <c r="B300">
        <v>1486</v>
      </c>
      <c r="C300">
        <v>114</v>
      </c>
      <c r="D300">
        <v>7</v>
      </c>
      <c r="E300" t="s">
        <v>39</v>
      </c>
      <c r="F300" t="s">
        <v>90</v>
      </c>
      <c r="G300" t="s">
        <v>15</v>
      </c>
      <c r="H300" s="1">
        <v>44385</v>
      </c>
      <c r="I300" t="s">
        <v>321</v>
      </c>
      <c r="J300" t="s">
        <v>23</v>
      </c>
      <c r="K300" t="s">
        <v>45</v>
      </c>
      <c r="L300" s="11" t="s">
        <v>1429</v>
      </c>
      <c r="M300" s="10" t="str">
        <f>TEXT(DATEVALUE(Sales[[#This Row],[Year-Month]] &amp; "-01"), "mmm")</f>
        <v>Jul</v>
      </c>
    </row>
    <row r="301" spans="1:13" x14ac:dyDescent="0.3">
      <c r="A301" t="s">
        <v>320</v>
      </c>
      <c r="B301">
        <v>1486</v>
      </c>
      <c r="C301">
        <v>114</v>
      </c>
      <c r="D301">
        <v>7</v>
      </c>
      <c r="E301" t="s">
        <v>39</v>
      </c>
      <c r="F301" t="s">
        <v>90</v>
      </c>
      <c r="G301" t="s">
        <v>15</v>
      </c>
      <c r="H301" s="1">
        <v>43929</v>
      </c>
      <c r="I301" t="s">
        <v>322</v>
      </c>
      <c r="J301" t="s">
        <v>82</v>
      </c>
      <c r="K301" t="s">
        <v>97</v>
      </c>
      <c r="L301" s="11" t="s">
        <v>1438</v>
      </c>
      <c r="M301" s="10" t="str">
        <f>TEXT(DATEVALUE(Sales[[#This Row],[Year-Month]] &amp; "-01"), "mmm")</f>
        <v>Apr</v>
      </c>
    </row>
    <row r="302" spans="1:13" x14ac:dyDescent="0.3">
      <c r="A302" t="s">
        <v>323</v>
      </c>
      <c r="B302">
        <v>2999</v>
      </c>
      <c r="C302">
        <v>145</v>
      </c>
      <c r="D302">
        <v>13</v>
      </c>
      <c r="E302" t="s">
        <v>27</v>
      </c>
      <c r="F302" t="s">
        <v>67</v>
      </c>
      <c r="G302" t="s">
        <v>56</v>
      </c>
      <c r="H302" s="1">
        <v>44796</v>
      </c>
      <c r="I302" t="s">
        <v>324</v>
      </c>
      <c r="J302" t="s">
        <v>20</v>
      </c>
      <c r="K302" t="s">
        <v>21</v>
      </c>
      <c r="L302" s="11" t="s">
        <v>1436</v>
      </c>
      <c r="M302" s="10" t="str">
        <f>TEXT(DATEVALUE(Sales[[#This Row],[Year-Month]] &amp; "-01"), "mmm")</f>
        <v>Aug</v>
      </c>
    </row>
    <row r="303" spans="1:13" x14ac:dyDescent="0.3">
      <c r="A303" t="s">
        <v>323</v>
      </c>
      <c r="B303">
        <v>5142</v>
      </c>
      <c r="C303">
        <v>1916</v>
      </c>
      <c r="D303">
        <v>20</v>
      </c>
      <c r="E303" t="s">
        <v>27</v>
      </c>
      <c r="F303" t="s">
        <v>55</v>
      </c>
      <c r="G303" t="s">
        <v>35</v>
      </c>
      <c r="H303" s="1">
        <v>44796</v>
      </c>
      <c r="I303" t="s">
        <v>324</v>
      </c>
      <c r="J303" t="s">
        <v>20</v>
      </c>
      <c r="K303" t="s">
        <v>21</v>
      </c>
      <c r="L303" s="11" t="s">
        <v>1436</v>
      </c>
      <c r="M303" s="10" t="str">
        <f>TEXT(DATEVALUE(Sales[[#This Row],[Year-Month]] &amp; "-01"), "mmm")</f>
        <v>Aug</v>
      </c>
    </row>
    <row r="304" spans="1:13" x14ac:dyDescent="0.3">
      <c r="A304" t="s">
        <v>325</v>
      </c>
      <c r="B304">
        <v>1239</v>
      </c>
      <c r="C304">
        <v>575</v>
      </c>
      <c r="D304">
        <v>17</v>
      </c>
      <c r="E304" t="s">
        <v>13</v>
      </c>
      <c r="F304" t="s">
        <v>34</v>
      </c>
      <c r="G304" t="s">
        <v>15</v>
      </c>
      <c r="H304" s="1">
        <v>44912</v>
      </c>
      <c r="I304" t="s">
        <v>326</v>
      </c>
      <c r="J304" t="s">
        <v>23</v>
      </c>
      <c r="K304" t="s">
        <v>59</v>
      </c>
      <c r="L304" s="11" t="s">
        <v>1428</v>
      </c>
      <c r="M304" s="10" t="str">
        <f>TEXT(DATEVALUE(Sales[[#This Row],[Year-Month]] &amp; "-01"), "mmm")</f>
        <v>Dec</v>
      </c>
    </row>
    <row r="305" spans="1:13" x14ac:dyDescent="0.3">
      <c r="A305" t="s">
        <v>325</v>
      </c>
      <c r="B305">
        <v>1239</v>
      </c>
      <c r="C305">
        <v>575</v>
      </c>
      <c r="D305">
        <v>17</v>
      </c>
      <c r="E305" t="s">
        <v>13</v>
      </c>
      <c r="F305" t="s">
        <v>34</v>
      </c>
      <c r="G305" t="s">
        <v>15</v>
      </c>
      <c r="H305" s="1">
        <v>44720</v>
      </c>
      <c r="I305" t="s">
        <v>327</v>
      </c>
      <c r="J305" t="s">
        <v>20</v>
      </c>
      <c r="K305" t="s">
        <v>54</v>
      </c>
      <c r="L305" s="11" t="s">
        <v>1427</v>
      </c>
      <c r="M305" s="10" t="str">
        <f>TEXT(DATEVALUE(Sales[[#This Row],[Year-Month]] &amp; "-01"), "mmm")</f>
        <v>Jun</v>
      </c>
    </row>
    <row r="306" spans="1:13" x14ac:dyDescent="0.3">
      <c r="A306" t="s">
        <v>325</v>
      </c>
      <c r="B306">
        <v>1262</v>
      </c>
      <c r="C306">
        <v>515</v>
      </c>
      <c r="D306">
        <v>16</v>
      </c>
      <c r="E306" t="s">
        <v>13</v>
      </c>
      <c r="F306" t="s">
        <v>14</v>
      </c>
      <c r="G306" t="s">
        <v>35</v>
      </c>
      <c r="H306" s="1">
        <v>44912</v>
      </c>
      <c r="I306" t="s">
        <v>326</v>
      </c>
      <c r="J306" t="s">
        <v>23</v>
      </c>
      <c r="K306" t="s">
        <v>59</v>
      </c>
      <c r="L306" s="11" t="s">
        <v>1428</v>
      </c>
      <c r="M306" s="10" t="str">
        <f>TEXT(DATEVALUE(Sales[[#This Row],[Year-Month]] &amp; "-01"), "mmm")</f>
        <v>Dec</v>
      </c>
    </row>
    <row r="307" spans="1:13" x14ac:dyDescent="0.3">
      <c r="A307" t="s">
        <v>325</v>
      </c>
      <c r="B307">
        <v>1262</v>
      </c>
      <c r="C307">
        <v>515</v>
      </c>
      <c r="D307">
        <v>16</v>
      </c>
      <c r="E307" t="s">
        <v>13</v>
      </c>
      <c r="F307" t="s">
        <v>14</v>
      </c>
      <c r="G307" t="s">
        <v>35</v>
      </c>
      <c r="H307" s="1">
        <v>44720</v>
      </c>
      <c r="I307" t="s">
        <v>327</v>
      </c>
      <c r="J307" t="s">
        <v>20</v>
      </c>
      <c r="K307" t="s">
        <v>54</v>
      </c>
      <c r="L307" s="11" t="s">
        <v>1427</v>
      </c>
      <c r="M307" s="10" t="str">
        <f>TEXT(DATEVALUE(Sales[[#This Row],[Year-Month]] &amp; "-01"), "mmm")</f>
        <v>Jun</v>
      </c>
    </row>
    <row r="308" spans="1:13" x14ac:dyDescent="0.3">
      <c r="A308" t="s">
        <v>328</v>
      </c>
      <c r="B308">
        <v>1033</v>
      </c>
      <c r="C308">
        <v>254</v>
      </c>
      <c r="D308">
        <v>5</v>
      </c>
      <c r="E308" t="s">
        <v>39</v>
      </c>
      <c r="F308" t="s">
        <v>90</v>
      </c>
      <c r="G308" t="s">
        <v>56</v>
      </c>
      <c r="H308" s="1">
        <v>44071</v>
      </c>
      <c r="I308" t="s">
        <v>329</v>
      </c>
      <c r="J308" t="s">
        <v>23</v>
      </c>
      <c r="K308" t="s">
        <v>59</v>
      </c>
      <c r="L308" s="11" t="s">
        <v>1436</v>
      </c>
      <c r="M308" s="10" t="str">
        <f>TEXT(DATEVALUE(Sales[[#This Row],[Year-Month]] &amp; "-01"), "mmm")</f>
        <v>Aug</v>
      </c>
    </row>
    <row r="309" spans="1:13" x14ac:dyDescent="0.3">
      <c r="A309" t="s">
        <v>330</v>
      </c>
      <c r="B309">
        <v>1518</v>
      </c>
      <c r="C309">
        <v>159</v>
      </c>
      <c r="D309">
        <v>19</v>
      </c>
      <c r="E309" t="s">
        <v>13</v>
      </c>
      <c r="F309" t="s">
        <v>25</v>
      </c>
      <c r="G309" t="s">
        <v>15</v>
      </c>
      <c r="H309" s="1">
        <v>44100</v>
      </c>
      <c r="I309" t="s">
        <v>331</v>
      </c>
      <c r="J309" t="s">
        <v>37</v>
      </c>
      <c r="K309" t="s">
        <v>65</v>
      </c>
      <c r="L309" s="11" t="s">
        <v>1437</v>
      </c>
      <c r="M309" s="10" t="str">
        <f>TEXT(DATEVALUE(Sales[[#This Row],[Year-Month]] &amp; "-01"), "mmm")</f>
        <v>Sep</v>
      </c>
    </row>
    <row r="310" spans="1:13" x14ac:dyDescent="0.3">
      <c r="A310" t="s">
        <v>332</v>
      </c>
      <c r="B310">
        <v>8581</v>
      </c>
      <c r="C310">
        <v>2444</v>
      </c>
      <c r="D310">
        <v>2</v>
      </c>
      <c r="E310" t="s">
        <v>27</v>
      </c>
      <c r="F310" t="s">
        <v>55</v>
      </c>
      <c r="G310" t="s">
        <v>29</v>
      </c>
      <c r="H310" s="1">
        <v>44178</v>
      </c>
      <c r="I310" t="s">
        <v>333</v>
      </c>
      <c r="J310" t="s">
        <v>20</v>
      </c>
      <c r="K310" t="s">
        <v>137</v>
      </c>
      <c r="L310" s="11" t="s">
        <v>1428</v>
      </c>
      <c r="M310" s="10" t="str">
        <f>TEXT(DATEVALUE(Sales[[#This Row],[Year-Month]] &amp; "-01"), "mmm")</f>
        <v>Dec</v>
      </c>
    </row>
    <row r="311" spans="1:13" x14ac:dyDescent="0.3">
      <c r="A311" t="s">
        <v>332</v>
      </c>
      <c r="B311">
        <v>8581</v>
      </c>
      <c r="C311">
        <v>2444</v>
      </c>
      <c r="D311">
        <v>2</v>
      </c>
      <c r="E311" t="s">
        <v>27</v>
      </c>
      <c r="F311" t="s">
        <v>55</v>
      </c>
      <c r="G311" t="s">
        <v>29</v>
      </c>
      <c r="H311" s="1">
        <v>44154</v>
      </c>
      <c r="I311" t="s">
        <v>334</v>
      </c>
      <c r="J311" t="s">
        <v>17</v>
      </c>
      <c r="K311" t="s">
        <v>31</v>
      </c>
      <c r="L311" s="11" t="s">
        <v>1432</v>
      </c>
      <c r="M311" s="10" t="str">
        <f>TEXT(DATEVALUE(Sales[[#This Row],[Year-Month]] &amp; "-01"), "mmm")</f>
        <v>Nov</v>
      </c>
    </row>
    <row r="312" spans="1:13" x14ac:dyDescent="0.3">
      <c r="A312" t="s">
        <v>335</v>
      </c>
      <c r="B312">
        <v>1167</v>
      </c>
      <c r="C312">
        <v>463</v>
      </c>
      <c r="D312">
        <v>5</v>
      </c>
      <c r="E312" t="s">
        <v>27</v>
      </c>
      <c r="F312" t="s">
        <v>28</v>
      </c>
      <c r="G312" t="s">
        <v>15</v>
      </c>
      <c r="H312" s="1">
        <v>45182</v>
      </c>
      <c r="I312" t="s">
        <v>336</v>
      </c>
      <c r="J312" t="s">
        <v>62</v>
      </c>
      <c r="K312" t="s">
        <v>74</v>
      </c>
      <c r="L312" s="11" t="s">
        <v>1437</v>
      </c>
      <c r="M312" s="10" t="str">
        <f>TEXT(DATEVALUE(Sales[[#This Row],[Year-Month]] &amp; "-01"), "mmm")</f>
        <v>Sep</v>
      </c>
    </row>
    <row r="313" spans="1:13" x14ac:dyDescent="0.3">
      <c r="A313" t="s">
        <v>335</v>
      </c>
      <c r="B313">
        <v>2841</v>
      </c>
      <c r="C313">
        <v>803</v>
      </c>
      <c r="D313">
        <v>20</v>
      </c>
      <c r="E313" t="s">
        <v>13</v>
      </c>
      <c r="F313" t="s">
        <v>34</v>
      </c>
      <c r="G313" t="s">
        <v>41</v>
      </c>
      <c r="H313" s="1">
        <v>45182</v>
      </c>
      <c r="I313" t="s">
        <v>336</v>
      </c>
      <c r="J313" t="s">
        <v>62</v>
      </c>
      <c r="K313" t="s">
        <v>74</v>
      </c>
      <c r="L313" s="11" t="s">
        <v>1437</v>
      </c>
      <c r="M313" s="10" t="str">
        <f>TEXT(DATEVALUE(Sales[[#This Row],[Year-Month]] &amp; "-01"), "mmm")</f>
        <v>Sep</v>
      </c>
    </row>
    <row r="314" spans="1:13" x14ac:dyDescent="0.3">
      <c r="A314" t="s">
        <v>335</v>
      </c>
      <c r="B314">
        <v>5680</v>
      </c>
      <c r="C314">
        <v>2159</v>
      </c>
      <c r="D314">
        <v>19</v>
      </c>
      <c r="E314" t="s">
        <v>39</v>
      </c>
      <c r="F314" t="s">
        <v>40</v>
      </c>
      <c r="G314" t="s">
        <v>15</v>
      </c>
      <c r="H314" s="1">
        <v>45182</v>
      </c>
      <c r="I314" t="s">
        <v>336</v>
      </c>
      <c r="J314" t="s">
        <v>62</v>
      </c>
      <c r="K314" t="s">
        <v>74</v>
      </c>
      <c r="L314" s="11" t="s">
        <v>1437</v>
      </c>
      <c r="M314" s="10" t="str">
        <f>TEXT(DATEVALUE(Sales[[#This Row],[Year-Month]] &amp; "-01"), "mmm")</f>
        <v>Sep</v>
      </c>
    </row>
    <row r="315" spans="1:13" x14ac:dyDescent="0.3">
      <c r="A315" t="s">
        <v>337</v>
      </c>
      <c r="B315">
        <v>8204</v>
      </c>
      <c r="C315">
        <v>2382</v>
      </c>
      <c r="D315">
        <v>6</v>
      </c>
      <c r="E315" t="s">
        <v>27</v>
      </c>
      <c r="F315" t="s">
        <v>28</v>
      </c>
      <c r="G315" t="s">
        <v>15</v>
      </c>
      <c r="H315" s="1">
        <v>43921</v>
      </c>
      <c r="I315" t="s">
        <v>338</v>
      </c>
      <c r="J315" t="s">
        <v>20</v>
      </c>
      <c r="K315" t="s">
        <v>21</v>
      </c>
      <c r="L315" s="11" t="s">
        <v>1433</v>
      </c>
      <c r="M315" s="10" t="str">
        <f>TEXT(DATEVALUE(Sales[[#This Row],[Year-Month]] &amp; "-01"), "mmm")</f>
        <v>Mar</v>
      </c>
    </row>
    <row r="316" spans="1:13" x14ac:dyDescent="0.3">
      <c r="A316" t="s">
        <v>337</v>
      </c>
      <c r="B316">
        <v>8204</v>
      </c>
      <c r="C316">
        <v>2382</v>
      </c>
      <c r="D316">
        <v>6</v>
      </c>
      <c r="E316" t="s">
        <v>27</v>
      </c>
      <c r="F316" t="s">
        <v>28</v>
      </c>
      <c r="G316" t="s">
        <v>15</v>
      </c>
      <c r="H316" s="1">
        <v>44124</v>
      </c>
      <c r="I316" t="s">
        <v>339</v>
      </c>
      <c r="J316" t="s">
        <v>23</v>
      </c>
      <c r="K316" t="s">
        <v>24</v>
      </c>
      <c r="L316" s="11" t="s">
        <v>1431</v>
      </c>
      <c r="M316" s="10" t="str">
        <f>TEXT(DATEVALUE(Sales[[#This Row],[Year-Month]] &amp; "-01"), "mmm")</f>
        <v>Oct</v>
      </c>
    </row>
    <row r="317" spans="1:13" x14ac:dyDescent="0.3">
      <c r="A317" t="s">
        <v>337</v>
      </c>
      <c r="B317">
        <v>2850</v>
      </c>
      <c r="C317">
        <v>904</v>
      </c>
      <c r="D317">
        <v>6</v>
      </c>
      <c r="E317" t="s">
        <v>13</v>
      </c>
      <c r="F317" t="s">
        <v>70</v>
      </c>
      <c r="G317" t="s">
        <v>35</v>
      </c>
      <c r="H317" s="1">
        <v>43921</v>
      </c>
      <c r="I317" t="s">
        <v>338</v>
      </c>
      <c r="J317" t="s">
        <v>20</v>
      </c>
      <c r="K317" t="s">
        <v>21</v>
      </c>
      <c r="L317" s="11" t="s">
        <v>1433</v>
      </c>
      <c r="M317" s="10" t="str">
        <f>TEXT(DATEVALUE(Sales[[#This Row],[Year-Month]] &amp; "-01"), "mmm")</f>
        <v>Mar</v>
      </c>
    </row>
    <row r="318" spans="1:13" x14ac:dyDescent="0.3">
      <c r="A318" t="s">
        <v>337</v>
      </c>
      <c r="B318">
        <v>2850</v>
      </c>
      <c r="C318">
        <v>904</v>
      </c>
      <c r="D318">
        <v>6</v>
      </c>
      <c r="E318" t="s">
        <v>13</v>
      </c>
      <c r="F318" t="s">
        <v>70</v>
      </c>
      <c r="G318" t="s">
        <v>35</v>
      </c>
      <c r="H318" s="1">
        <v>44124</v>
      </c>
      <c r="I318" t="s">
        <v>339</v>
      </c>
      <c r="J318" t="s">
        <v>23</v>
      </c>
      <c r="K318" t="s">
        <v>24</v>
      </c>
      <c r="L318" s="11" t="s">
        <v>1431</v>
      </c>
      <c r="M318" s="10" t="str">
        <f>TEXT(DATEVALUE(Sales[[#This Row],[Year-Month]] &amp; "-01"), "mmm")</f>
        <v>Oct</v>
      </c>
    </row>
    <row r="319" spans="1:13" x14ac:dyDescent="0.3">
      <c r="A319" t="s">
        <v>340</v>
      </c>
      <c r="B319">
        <v>907</v>
      </c>
      <c r="C319">
        <v>391</v>
      </c>
      <c r="D319">
        <v>9</v>
      </c>
      <c r="E319" t="s">
        <v>27</v>
      </c>
      <c r="F319" t="s">
        <v>28</v>
      </c>
      <c r="G319" t="s">
        <v>41</v>
      </c>
      <c r="H319" s="1">
        <v>45142</v>
      </c>
      <c r="I319" t="s">
        <v>341</v>
      </c>
      <c r="J319" t="s">
        <v>23</v>
      </c>
      <c r="K319" t="s">
        <v>45</v>
      </c>
      <c r="L319" s="11" t="s">
        <v>1436</v>
      </c>
      <c r="M319" s="10" t="str">
        <f>TEXT(DATEVALUE(Sales[[#This Row],[Year-Month]] &amp; "-01"), "mmm")</f>
        <v>Aug</v>
      </c>
    </row>
    <row r="320" spans="1:13" x14ac:dyDescent="0.3">
      <c r="A320" t="s">
        <v>342</v>
      </c>
      <c r="B320">
        <v>2174</v>
      </c>
      <c r="C320">
        <v>265</v>
      </c>
      <c r="D320">
        <v>19</v>
      </c>
      <c r="E320" t="s">
        <v>27</v>
      </c>
      <c r="F320" t="s">
        <v>28</v>
      </c>
      <c r="G320" t="s">
        <v>41</v>
      </c>
      <c r="H320" s="1">
        <v>44662</v>
      </c>
      <c r="I320" t="s">
        <v>343</v>
      </c>
      <c r="J320" t="s">
        <v>82</v>
      </c>
      <c r="K320" t="s">
        <v>89</v>
      </c>
      <c r="L320" s="11" t="s">
        <v>1438</v>
      </c>
      <c r="M320" s="10" t="str">
        <f>TEXT(DATEVALUE(Sales[[#This Row],[Year-Month]] &amp; "-01"), "mmm")</f>
        <v>Apr</v>
      </c>
    </row>
    <row r="321" spans="1:13" x14ac:dyDescent="0.3">
      <c r="A321" t="s">
        <v>342</v>
      </c>
      <c r="B321">
        <v>8541</v>
      </c>
      <c r="C321">
        <v>2029</v>
      </c>
      <c r="D321">
        <v>12</v>
      </c>
      <c r="E321" t="s">
        <v>13</v>
      </c>
      <c r="F321" t="s">
        <v>14</v>
      </c>
      <c r="G321" t="s">
        <v>41</v>
      </c>
      <c r="H321" s="1">
        <v>44662</v>
      </c>
      <c r="I321" t="s">
        <v>343</v>
      </c>
      <c r="J321" t="s">
        <v>82</v>
      </c>
      <c r="K321" t="s">
        <v>89</v>
      </c>
      <c r="L321" s="11" t="s">
        <v>1438</v>
      </c>
      <c r="M321" s="10" t="str">
        <f>TEXT(DATEVALUE(Sales[[#This Row],[Year-Month]] &amp; "-01"), "mmm")</f>
        <v>Apr</v>
      </c>
    </row>
    <row r="322" spans="1:13" x14ac:dyDescent="0.3">
      <c r="A322" t="s">
        <v>342</v>
      </c>
      <c r="B322">
        <v>1931</v>
      </c>
      <c r="C322">
        <v>551</v>
      </c>
      <c r="D322">
        <v>3</v>
      </c>
      <c r="E322" t="s">
        <v>39</v>
      </c>
      <c r="F322" t="s">
        <v>90</v>
      </c>
      <c r="G322" t="s">
        <v>35</v>
      </c>
      <c r="H322" s="1">
        <v>44662</v>
      </c>
      <c r="I322" t="s">
        <v>343</v>
      </c>
      <c r="J322" t="s">
        <v>82</v>
      </c>
      <c r="K322" t="s">
        <v>89</v>
      </c>
      <c r="L322" s="11" t="s">
        <v>1438</v>
      </c>
      <c r="M322" s="10" t="str">
        <f>TEXT(DATEVALUE(Sales[[#This Row],[Year-Month]] &amp; "-01"), "mmm")</f>
        <v>Apr</v>
      </c>
    </row>
    <row r="323" spans="1:13" x14ac:dyDescent="0.3">
      <c r="A323" t="s">
        <v>344</v>
      </c>
      <c r="B323">
        <v>1281</v>
      </c>
      <c r="C323">
        <v>340</v>
      </c>
      <c r="D323">
        <v>3</v>
      </c>
      <c r="E323" t="s">
        <v>13</v>
      </c>
      <c r="F323" t="s">
        <v>14</v>
      </c>
      <c r="G323" t="s">
        <v>29</v>
      </c>
      <c r="H323" s="1">
        <v>44561</v>
      </c>
      <c r="I323" t="s">
        <v>345</v>
      </c>
      <c r="J323" t="s">
        <v>62</v>
      </c>
      <c r="K323" t="s">
        <v>74</v>
      </c>
      <c r="L323" s="11" t="s">
        <v>1428</v>
      </c>
      <c r="M323" s="10" t="str">
        <f>TEXT(DATEVALUE(Sales[[#This Row],[Year-Month]] &amp; "-01"), "mmm")</f>
        <v>Dec</v>
      </c>
    </row>
    <row r="324" spans="1:13" x14ac:dyDescent="0.3">
      <c r="A324" t="s">
        <v>344</v>
      </c>
      <c r="B324">
        <v>2404</v>
      </c>
      <c r="C324">
        <v>253</v>
      </c>
      <c r="D324">
        <v>15</v>
      </c>
      <c r="E324" t="s">
        <v>13</v>
      </c>
      <c r="F324" t="s">
        <v>34</v>
      </c>
      <c r="G324" t="s">
        <v>56</v>
      </c>
      <c r="H324" s="1">
        <v>44561</v>
      </c>
      <c r="I324" t="s">
        <v>345</v>
      </c>
      <c r="J324" t="s">
        <v>62</v>
      </c>
      <c r="K324" t="s">
        <v>74</v>
      </c>
      <c r="L324" s="11" t="s">
        <v>1428</v>
      </c>
      <c r="M324" s="10" t="str">
        <f>TEXT(DATEVALUE(Sales[[#This Row],[Year-Month]] &amp; "-01"), "mmm")</f>
        <v>Dec</v>
      </c>
    </row>
    <row r="325" spans="1:13" x14ac:dyDescent="0.3">
      <c r="A325" t="s">
        <v>346</v>
      </c>
      <c r="B325">
        <v>2119</v>
      </c>
      <c r="C325">
        <v>196</v>
      </c>
      <c r="D325">
        <v>1</v>
      </c>
      <c r="E325" t="s">
        <v>39</v>
      </c>
      <c r="F325" t="s">
        <v>51</v>
      </c>
      <c r="G325" t="s">
        <v>56</v>
      </c>
      <c r="H325" s="1">
        <v>44059</v>
      </c>
      <c r="I325" t="s">
        <v>347</v>
      </c>
      <c r="J325" t="s">
        <v>37</v>
      </c>
      <c r="K325" t="s">
        <v>38</v>
      </c>
      <c r="L325" s="11" t="s">
        <v>1436</v>
      </c>
      <c r="M325" s="10" t="str">
        <f>TEXT(DATEVALUE(Sales[[#This Row],[Year-Month]] &amp; "-01"), "mmm")</f>
        <v>Aug</v>
      </c>
    </row>
    <row r="326" spans="1:13" x14ac:dyDescent="0.3">
      <c r="A326" t="s">
        <v>348</v>
      </c>
      <c r="B326">
        <v>3137</v>
      </c>
      <c r="C326">
        <v>571</v>
      </c>
      <c r="D326">
        <v>9</v>
      </c>
      <c r="E326" t="s">
        <v>27</v>
      </c>
      <c r="F326" t="s">
        <v>28</v>
      </c>
      <c r="G326" t="s">
        <v>29</v>
      </c>
      <c r="H326" s="1">
        <v>45690</v>
      </c>
      <c r="I326" t="s">
        <v>349</v>
      </c>
      <c r="J326" t="s">
        <v>20</v>
      </c>
      <c r="K326" t="s">
        <v>21</v>
      </c>
      <c r="L326" s="11" t="s">
        <v>1434</v>
      </c>
      <c r="M326" s="10" t="str">
        <f>TEXT(DATEVALUE(Sales[[#This Row],[Year-Month]] &amp; "-01"), "mmm")</f>
        <v>Feb</v>
      </c>
    </row>
    <row r="327" spans="1:13" x14ac:dyDescent="0.3">
      <c r="A327" t="s">
        <v>350</v>
      </c>
      <c r="B327">
        <v>2323</v>
      </c>
      <c r="C327">
        <v>727</v>
      </c>
      <c r="D327">
        <v>7</v>
      </c>
      <c r="E327" t="s">
        <v>39</v>
      </c>
      <c r="F327" t="s">
        <v>40</v>
      </c>
      <c r="G327" t="s">
        <v>56</v>
      </c>
      <c r="H327" s="1">
        <v>44616</v>
      </c>
      <c r="I327" t="s">
        <v>351</v>
      </c>
      <c r="J327" t="s">
        <v>62</v>
      </c>
      <c r="K327" t="s">
        <v>63</v>
      </c>
      <c r="L327" s="11" t="s">
        <v>1434</v>
      </c>
      <c r="M327" s="10" t="str">
        <f>TEXT(DATEVALUE(Sales[[#This Row],[Year-Month]] &amp; "-01"), "mmm")</f>
        <v>Feb</v>
      </c>
    </row>
    <row r="328" spans="1:13" x14ac:dyDescent="0.3">
      <c r="A328" t="s">
        <v>350</v>
      </c>
      <c r="B328">
        <v>1368</v>
      </c>
      <c r="C328">
        <v>406</v>
      </c>
      <c r="D328">
        <v>9</v>
      </c>
      <c r="E328" t="s">
        <v>39</v>
      </c>
      <c r="F328" t="s">
        <v>90</v>
      </c>
      <c r="G328" t="s">
        <v>15</v>
      </c>
      <c r="H328" s="1">
        <v>44616</v>
      </c>
      <c r="I328" t="s">
        <v>351</v>
      </c>
      <c r="J328" t="s">
        <v>62</v>
      </c>
      <c r="K328" t="s">
        <v>63</v>
      </c>
      <c r="L328" s="11" t="s">
        <v>1434</v>
      </c>
      <c r="M328" s="10" t="str">
        <f>TEXT(DATEVALUE(Sales[[#This Row],[Year-Month]] &amp; "-01"), "mmm")</f>
        <v>Feb</v>
      </c>
    </row>
    <row r="329" spans="1:13" x14ac:dyDescent="0.3">
      <c r="A329" t="s">
        <v>352</v>
      </c>
      <c r="B329">
        <v>9204</v>
      </c>
      <c r="C329">
        <v>3289</v>
      </c>
      <c r="D329">
        <v>16</v>
      </c>
      <c r="E329" t="s">
        <v>13</v>
      </c>
      <c r="F329" t="s">
        <v>34</v>
      </c>
      <c r="G329" t="s">
        <v>41</v>
      </c>
      <c r="H329" s="1">
        <v>45347</v>
      </c>
      <c r="I329" t="s">
        <v>353</v>
      </c>
      <c r="J329" t="s">
        <v>17</v>
      </c>
      <c r="K329" t="s">
        <v>18</v>
      </c>
      <c r="L329" s="11" t="s">
        <v>1434</v>
      </c>
      <c r="M329" s="10" t="str">
        <f>TEXT(DATEVALUE(Sales[[#This Row],[Year-Month]] &amp; "-01"), "mmm")</f>
        <v>Feb</v>
      </c>
    </row>
    <row r="330" spans="1:13" x14ac:dyDescent="0.3">
      <c r="A330" t="s">
        <v>352</v>
      </c>
      <c r="B330">
        <v>9204</v>
      </c>
      <c r="C330">
        <v>3289</v>
      </c>
      <c r="D330">
        <v>16</v>
      </c>
      <c r="E330" t="s">
        <v>13</v>
      </c>
      <c r="F330" t="s">
        <v>34</v>
      </c>
      <c r="G330" t="s">
        <v>41</v>
      </c>
      <c r="H330" s="1">
        <v>44362</v>
      </c>
      <c r="I330" t="s">
        <v>354</v>
      </c>
      <c r="J330" t="s">
        <v>17</v>
      </c>
      <c r="K330" t="s">
        <v>18</v>
      </c>
      <c r="L330" s="11" t="s">
        <v>1427</v>
      </c>
      <c r="M330" s="10" t="str">
        <f>TEXT(DATEVALUE(Sales[[#This Row],[Year-Month]] &amp; "-01"), "mmm")</f>
        <v>Jun</v>
      </c>
    </row>
    <row r="331" spans="1:13" x14ac:dyDescent="0.3">
      <c r="A331" t="s">
        <v>352</v>
      </c>
      <c r="B331">
        <v>9894</v>
      </c>
      <c r="C331">
        <v>3698</v>
      </c>
      <c r="D331">
        <v>20</v>
      </c>
      <c r="E331" t="s">
        <v>27</v>
      </c>
      <c r="F331" t="s">
        <v>55</v>
      </c>
      <c r="G331" t="s">
        <v>35</v>
      </c>
      <c r="H331" s="1">
        <v>45347</v>
      </c>
      <c r="I331" t="s">
        <v>353</v>
      </c>
      <c r="J331" t="s">
        <v>17</v>
      </c>
      <c r="K331" t="s">
        <v>18</v>
      </c>
      <c r="L331" s="11" t="s">
        <v>1434</v>
      </c>
      <c r="M331" s="10" t="str">
        <f>TEXT(DATEVALUE(Sales[[#This Row],[Year-Month]] &amp; "-01"), "mmm")</f>
        <v>Feb</v>
      </c>
    </row>
    <row r="332" spans="1:13" x14ac:dyDescent="0.3">
      <c r="A332" t="s">
        <v>352</v>
      </c>
      <c r="B332">
        <v>9894</v>
      </c>
      <c r="C332">
        <v>3698</v>
      </c>
      <c r="D332">
        <v>20</v>
      </c>
      <c r="E332" t="s">
        <v>27</v>
      </c>
      <c r="F332" t="s">
        <v>55</v>
      </c>
      <c r="G332" t="s">
        <v>35</v>
      </c>
      <c r="H332" s="1">
        <v>44362</v>
      </c>
      <c r="I332" t="s">
        <v>354</v>
      </c>
      <c r="J332" t="s">
        <v>17</v>
      </c>
      <c r="K332" t="s">
        <v>18</v>
      </c>
      <c r="L332" s="11" t="s">
        <v>1427</v>
      </c>
      <c r="M332" s="10" t="str">
        <f>TEXT(DATEVALUE(Sales[[#This Row],[Year-Month]] &amp; "-01"), "mmm")</f>
        <v>Jun</v>
      </c>
    </row>
    <row r="333" spans="1:13" x14ac:dyDescent="0.3">
      <c r="A333" t="s">
        <v>355</v>
      </c>
      <c r="B333">
        <v>5322</v>
      </c>
      <c r="C333">
        <v>1423</v>
      </c>
      <c r="D333">
        <v>18</v>
      </c>
      <c r="E333" t="s">
        <v>39</v>
      </c>
      <c r="F333" t="s">
        <v>51</v>
      </c>
      <c r="G333" t="s">
        <v>56</v>
      </c>
      <c r="H333" s="1">
        <v>44903</v>
      </c>
      <c r="I333" t="s">
        <v>356</v>
      </c>
      <c r="J333" t="s">
        <v>62</v>
      </c>
      <c r="K333" t="s">
        <v>111</v>
      </c>
      <c r="L333" s="11" t="s">
        <v>1428</v>
      </c>
      <c r="M333" s="10" t="str">
        <f>TEXT(DATEVALUE(Sales[[#This Row],[Year-Month]] &amp; "-01"), "mmm")</f>
        <v>Dec</v>
      </c>
    </row>
    <row r="334" spans="1:13" x14ac:dyDescent="0.3">
      <c r="A334" t="s">
        <v>355</v>
      </c>
      <c r="B334">
        <v>5322</v>
      </c>
      <c r="C334">
        <v>1423</v>
      </c>
      <c r="D334">
        <v>18</v>
      </c>
      <c r="E334" t="s">
        <v>39</v>
      </c>
      <c r="F334" t="s">
        <v>51</v>
      </c>
      <c r="G334" t="s">
        <v>56</v>
      </c>
      <c r="H334" s="1">
        <v>45269</v>
      </c>
      <c r="I334" t="s">
        <v>357</v>
      </c>
      <c r="J334" t="s">
        <v>62</v>
      </c>
      <c r="K334" t="s">
        <v>63</v>
      </c>
      <c r="L334" s="11" t="s">
        <v>1428</v>
      </c>
      <c r="M334" s="10" t="str">
        <f>TEXT(DATEVALUE(Sales[[#This Row],[Year-Month]] &amp; "-01"), "mmm")</f>
        <v>Dec</v>
      </c>
    </row>
    <row r="335" spans="1:13" x14ac:dyDescent="0.3">
      <c r="A335" t="s">
        <v>358</v>
      </c>
      <c r="B335">
        <v>2666</v>
      </c>
      <c r="C335">
        <v>559</v>
      </c>
      <c r="D335">
        <v>14</v>
      </c>
      <c r="E335" t="s">
        <v>39</v>
      </c>
      <c r="F335" t="s">
        <v>43</v>
      </c>
      <c r="G335" t="s">
        <v>56</v>
      </c>
      <c r="H335" s="1">
        <v>44758</v>
      </c>
      <c r="I335" t="s">
        <v>359</v>
      </c>
      <c r="J335" t="s">
        <v>82</v>
      </c>
      <c r="K335" t="s">
        <v>97</v>
      </c>
      <c r="L335" s="11" t="s">
        <v>1429</v>
      </c>
      <c r="M335" s="10" t="str">
        <f>TEXT(DATEVALUE(Sales[[#This Row],[Year-Month]] &amp; "-01"), "mmm")</f>
        <v>Jul</v>
      </c>
    </row>
    <row r="336" spans="1:13" x14ac:dyDescent="0.3">
      <c r="A336" t="s">
        <v>360</v>
      </c>
      <c r="B336">
        <v>8383</v>
      </c>
      <c r="C336">
        <v>937</v>
      </c>
      <c r="D336">
        <v>4</v>
      </c>
      <c r="E336" t="s">
        <v>39</v>
      </c>
      <c r="F336" t="s">
        <v>51</v>
      </c>
      <c r="G336" t="s">
        <v>15</v>
      </c>
      <c r="H336" s="1">
        <v>45417</v>
      </c>
      <c r="I336" t="s">
        <v>361</v>
      </c>
      <c r="J336" t="s">
        <v>17</v>
      </c>
      <c r="K336" t="s">
        <v>31</v>
      </c>
      <c r="L336" s="11" t="s">
        <v>1430</v>
      </c>
      <c r="M336" s="10" t="str">
        <f>TEXT(DATEVALUE(Sales[[#This Row],[Year-Month]] &amp; "-01"), "mmm")</f>
        <v>May</v>
      </c>
    </row>
    <row r="337" spans="1:13" x14ac:dyDescent="0.3">
      <c r="A337" t="s">
        <v>362</v>
      </c>
      <c r="B337">
        <v>7560</v>
      </c>
      <c r="C337">
        <v>821</v>
      </c>
      <c r="D337">
        <v>4</v>
      </c>
      <c r="E337" t="s">
        <v>27</v>
      </c>
      <c r="F337" t="s">
        <v>55</v>
      </c>
      <c r="G337" t="s">
        <v>35</v>
      </c>
      <c r="H337" s="1">
        <v>44473</v>
      </c>
      <c r="I337" t="s">
        <v>363</v>
      </c>
      <c r="J337" t="s">
        <v>20</v>
      </c>
      <c r="K337" t="s">
        <v>21</v>
      </c>
      <c r="L337" s="11" t="s">
        <v>1431</v>
      </c>
      <c r="M337" s="10" t="str">
        <f>TEXT(DATEVALUE(Sales[[#This Row],[Year-Month]] &amp; "-01"), "mmm")</f>
        <v>Oct</v>
      </c>
    </row>
    <row r="338" spans="1:13" x14ac:dyDescent="0.3">
      <c r="A338" t="s">
        <v>364</v>
      </c>
      <c r="B338">
        <v>1314</v>
      </c>
      <c r="C338">
        <v>490</v>
      </c>
      <c r="D338">
        <v>16</v>
      </c>
      <c r="E338" t="s">
        <v>39</v>
      </c>
      <c r="F338" t="s">
        <v>51</v>
      </c>
      <c r="G338" t="s">
        <v>15</v>
      </c>
      <c r="H338" s="1">
        <v>44520</v>
      </c>
      <c r="I338" t="s">
        <v>365</v>
      </c>
      <c r="J338" t="s">
        <v>23</v>
      </c>
      <c r="K338" t="s">
        <v>24</v>
      </c>
      <c r="L338" s="11" t="s">
        <v>1432</v>
      </c>
      <c r="M338" s="10" t="str">
        <f>TEXT(DATEVALUE(Sales[[#This Row],[Year-Month]] &amp; "-01"), "mmm")</f>
        <v>Nov</v>
      </c>
    </row>
    <row r="339" spans="1:13" x14ac:dyDescent="0.3">
      <c r="A339" t="s">
        <v>364</v>
      </c>
      <c r="B339">
        <v>4390</v>
      </c>
      <c r="C339">
        <v>179</v>
      </c>
      <c r="D339">
        <v>1</v>
      </c>
      <c r="E339" t="s">
        <v>39</v>
      </c>
      <c r="F339" t="s">
        <v>40</v>
      </c>
      <c r="G339" t="s">
        <v>29</v>
      </c>
      <c r="H339" s="1">
        <v>44520</v>
      </c>
      <c r="I339" t="s">
        <v>365</v>
      </c>
      <c r="J339" t="s">
        <v>23</v>
      </c>
      <c r="K339" t="s">
        <v>24</v>
      </c>
      <c r="L339" s="11" t="s">
        <v>1432</v>
      </c>
      <c r="M339" s="10" t="str">
        <f>TEXT(DATEVALUE(Sales[[#This Row],[Year-Month]] &amp; "-01"), "mmm")</f>
        <v>Nov</v>
      </c>
    </row>
    <row r="340" spans="1:13" x14ac:dyDescent="0.3">
      <c r="A340" t="s">
        <v>364</v>
      </c>
      <c r="B340">
        <v>1150</v>
      </c>
      <c r="C340">
        <v>58</v>
      </c>
      <c r="D340">
        <v>7</v>
      </c>
      <c r="E340" t="s">
        <v>27</v>
      </c>
      <c r="F340" t="s">
        <v>67</v>
      </c>
      <c r="G340" t="s">
        <v>29</v>
      </c>
      <c r="H340" s="1">
        <v>44520</v>
      </c>
      <c r="I340" t="s">
        <v>365</v>
      </c>
      <c r="J340" t="s">
        <v>23</v>
      </c>
      <c r="K340" t="s">
        <v>24</v>
      </c>
      <c r="L340" s="11" t="s">
        <v>1432</v>
      </c>
      <c r="M340" s="10" t="str">
        <f>TEXT(DATEVALUE(Sales[[#This Row],[Year-Month]] &amp; "-01"), "mmm")</f>
        <v>Nov</v>
      </c>
    </row>
    <row r="341" spans="1:13" x14ac:dyDescent="0.3">
      <c r="A341" t="s">
        <v>366</v>
      </c>
      <c r="B341">
        <v>1574</v>
      </c>
      <c r="C341">
        <v>258</v>
      </c>
      <c r="D341">
        <v>17</v>
      </c>
      <c r="E341" t="s">
        <v>27</v>
      </c>
      <c r="F341" t="s">
        <v>28</v>
      </c>
      <c r="G341" t="s">
        <v>35</v>
      </c>
      <c r="H341" s="1">
        <v>44089</v>
      </c>
      <c r="I341" t="s">
        <v>367</v>
      </c>
      <c r="J341" t="s">
        <v>37</v>
      </c>
      <c r="K341" t="s">
        <v>65</v>
      </c>
      <c r="L341" s="11" t="s">
        <v>1437</v>
      </c>
      <c r="M341" s="10" t="str">
        <f>TEXT(DATEVALUE(Sales[[#This Row],[Year-Month]] &amp; "-01"), "mmm")</f>
        <v>Sep</v>
      </c>
    </row>
    <row r="342" spans="1:13" x14ac:dyDescent="0.3">
      <c r="A342" t="s">
        <v>366</v>
      </c>
      <c r="B342">
        <v>5635</v>
      </c>
      <c r="C342">
        <v>318</v>
      </c>
      <c r="D342">
        <v>17</v>
      </c>
      <c r="E342" t="s">
        <v>27</v>
      </c>
      <c r="F342" t="s">
        <v>67</v>
      </c>
      <c r="G342" t="s">
        <v>15</v>
      </c>
      <c r="H342" s="1">
        <v>44089</v>
      </c>
      <c r="I342" t="s">
        <v>367</v>
      </c>
      <c r="J342" t="s">
        <v>37</v>
      </c>
      <c r="K342" t="s">
        <v>65</v>
      </c>
      <c r="L342" s="11" t="s">
        <v>1437</v>
      </c>
      <c r="M342" s="10" t="str">
        <f>TEXT(DATEVALUE(Sales[[#This Row],[Year-Month]] &amp; "-01"), "mmm")</f>
        <v>Sep</v>
      </c>
    </row>
    <row r="343" spans="1:13" x14ac:dyDescent="0.3">
      <c r="A343" t="s">
        <v>366</v>
      </c>
      <c r="B343">
        <v>6515</v>
      </c>
      <c r="C343">
        <v>961</v>
      </c>
      <c r="D343">
        <v>11</v>
      </c>
      <c r="E343" t="s">
        <v>39</v>
      </c>
      <c r="F343" t="s">
        <v>51</v>
      </c>
      <c r="G343" t="s">
        <v>29</v>
      </c>
      <c r="H343" s="1">
        <v>44089</v>
      </c>
      <c r="I343" t="s">
        <v>367</v>
      </c>
      <c r="J343" t="s">
        <v>37</v>
      </c>
      <c r="K343" t="s">
        <v>65</v>
      </c>
      <c r="L343" s="11" t="s">
        <v>1437</v>
      </c>
      <c r="M343" s="10" t="str">
        <f>TEXT(DATEVALUE(Sales[[#This Row],[Year-Month]] &amp; "-01"), "mmm")</f>
        <v>Sep</v>
      </c>
    </row>
    <row r="344" spans="1:13" x14ac:dyDescent="0.3">
      <c r="A344" t="s">
        <v>368</v>
      </c>
      <c r="B344">
        <v>1231</v>
      </c>
      <c r="C344">
        <v>214</v>
      </c>
      <c r="D344">
        <v>20</v>
      </c>
      <c r="E344" t="s">
        <v>13</v>
      </c>
      <c r="F344" t="s">
        <v>34</v>
      </c>
      <c r="G344" t="s">
        <v>29</v>
      </c>
      <c r="H344" s="1">
        <v>44943</v>
      </c>
      <c r="I344" t="s">
        <v>369</v>
      </c>
      <c r="J344" t="s">
        <v>82</v>
      </c>
      <c r="K344" t="s">
        <v>83</v>
      </c>
      <c r="L344" s="11" t="s">
        <v>1435</v>
      </c>
      <c r="M344" s="10" t="str">
        <f>TEXT(DATEVALUE(Sales[[#This Row],[Year-Month]] &amp; "-01"), "mmm")</f>
        <v>Jan</v>
      </c>
    </row>
    <row r="345" spans="1:13" x14ac:dyDescent="0.3">
      <c r="A345" t="s">
        <v>368</v>
      </c>
      <c r="B345">
        <v>1231</v>
      </c>
      <c r="C345">
        <v>214</v>
      </c>
      <c r="D345">
        <v>20</v>
      </c>
      <c r="E345" t="s">
        <v>13</v>
      </c>
      <c r="F345" t="s">
        <v>34</v>
      </c>
      <c r="G345" t="s">
        <v>29</v>
      </c>
      <c r="H345" s="1">
        <v>43998</v>
      </c>
      <c r="I345" t="s">
        <v>370</v>
      </c>
      <c r="J345" t="s">
        <v>23</v>
      </c>
      <c r="K345" t="s">
        <v>59</v>
      </c>
      <c r="L345" s="11" t="s">
        <v>1427</v>
      </c>
      <c r="M345" s="10" t="str">
        <f>TEXT(DATEVALUE(Sales[[#This Row],[Year-Month]] &amp; "-01"), "mmm")</f>
        <v>Jun</v>
      </c>
    </row>
    <row r="346" spans="1:13" x14ac:dyDescent="0.3">
      <c r="A346" t="s">
        <v>371</v>
      </c>
      <c r="B346">
        <v>6891</v>
      </c>
      <c r="C346">
        <v>2529</v>
      </c>
      <c r="D346">
        <v>3</v>
      </c>
      <c r="E346" t="s">
        <v>27</v>
      </c>
      <c r="F346" t="s">
        <v>67</v>
      </c>
      <c r="G346" t="s">
        <v>29</v>
      </c>
      <c r="H346" s="1">
        <v>45413</v>
      </c>
      <c r="I346" t="s">
        <v>372</v>
      </c>
      <c r="J346" t="s">
        <v>82</v>
      </c>
      <c r="K346" t="s">
        <v>97</v>
      </c>
      <c r="L346" s="11" t="s">
        <v>1430</v>
      </c>
      <c r="M346" s="10" t="str">
        <f>TEXT(DATEVALUE(Sales[[#This Row],[Year-Month]] &amp; "-01"), "mmm")</f>
        <v>May</v>
      </c>
    </row>
    <row r="347" spans="1:13" x14ac:dyDescent="0.3">
      <c r="A347" t="s">
        <v>373</v>
      </c>
      <c r="B347">
        <v>7524</v>
      </c>
      <c r="C347">
        <v>2308</v>
      </c>
      <c r="D347">
        <v>15</v>
      </c>
      <c r="E347" t="s">
        <v>13</v>
      </c>
      <c r="F347" t="s">
        <v>34</v>
      </c>
      <c r="G347" t="s">
        <v>35</v>
      </c>
      <c r="H347" s="1">
        <v>45267</v>
      </c>
      <c r="I347" t="s">
        <v>374</v>
      </c>
      <c r="J347" t="s">
        <v>62</v>
      </c>
      <c r="K347" t="s">
        <v>74</v>
      </c>
      <c r="L347" s="11" t="s">
        <v>1428</v>
      </c>
      <c r="M347" s="10" t="str">
        <f>TEXT(DATEVALUE(Sales[[#This Row],[Year-Month]] &amp; "-01"), "mmm")</f>
        <v>Dec</v>
      </c>
    </row>
    <row r="348" spans="1:13" x14ac:dyDescent="0.3">
      <c r="A348" t="s">
        <v>373</v>
      </c>
      <c r="B348">
        <v>6864</v>
      </c>
      <c r="C348">
        <v>1824</v>
      </c>
      <c r="D348">
        <v>14</v>
      </c>
      <c r="E348" t="s">
        <v>13</v>
      </c>
      <c r="F348" t="s">
        <v>25</v>
      </c>
      <c r="G348" t="s">
        <v>41</v>
      </c>
      <c r="H348" s="1">
        <v>45267</v>
      </c>
      <c r="I348" t="s">
        <v>374</v>
      </c>
      <c r="J348" t="s">
        <v>62</v>
      </c>
      <c r="K348" t="s">
        <v>74</v>
      </c>
      <c r="L348" s="11" t="s">
        <v>1428</v>
      </c>
      <c r="M348" s="10" t="str">
        <f>TEXT(DATEVALUE(Sales[[#This Row],[Year-Month]] &amp; "-01"), "mmm")</f>
        <v>Dec</v>
      </c>
    </row>
    <row r="349" spans="1:13" x14ac:dyDescent="0.3">
      <c r="A349" t="s">
        <v>375</v>
      </c>
      <c r="B349">
        <v>4215</v>
      </c>
      <c r="C349">
        <v>432</v>
      </c>
      <c r="D349">
        <v>14</v>
      </c>
      <c r="E349" t="s">
        <v>39</v>
      </c>
      <c r="F349" t="s">
        <v>43</v>
      </c>
      <c r="G349" t="s">
        <v>29</v>
      </c>
      <c r="H349" s="1">
        <v>45324</v>
      </c>
      <c r="I349" t="s">
        <v>376</v>
      </c>
      <c r="J349" t="s">
        <v>82</v>
      </c>
      <c r="K349" t="s">
        <v>83</v>
      </c>
      <c r="L349" s="11" t="s">
        <v>1434</v>
      </c>
      <c r="M349" s="10" t="str">
        <f>TEXT(DATEVALUE(Sales[[#This Row],[Year-Month]] &amp; "-01"), "mmm")</f>
        <v>Feb</v>
      </c>
    </row>
    <row r="350" spans="1:13" x14ac:dyDescent="0.3">
      <c r="A350" t="s">
        <v>377</v>
      </c>
      <c r="B350">
        <v>622</v>
      </c>
      <c r="C350">
        <v>218</v>
      </c>
      <c r="D350">
        <v>19</v>
      </c>
      <c r="E350" t="s">
        <v>39</v>
      </c>
      <c r="F350" t="s">
        <v>90</v>
      </c>
      <c r="G350" t="s">
        <v>41</v>
      </c>
      <c r="H350" s="1">
        <v>45466</v>
      </c>
      <c r="I350" t="s">
        <v>378</v>
      </c>
      <c r="J350" t="s">
        <v>37</v>
      </c>
      <c r="K350" t="s">
        <v>65</v>
      </c>
      <c r="L350" s="11" t="s">
        <v>1427</v>
      </c>
      <c r="M350" s="10" t="str">
        <f>TEXT(DATEVALUE(Sales[[#This Row],[Year-Month]] &amp; "-01"), "mmm")</f>
        <v>Jun</v>
      </c>
    </row>
    <row r="351" spans="1:13" x14ac:dyDescent="0.3">
      <c r="A351" t="s">
        <v>377</v>
      </c>
      <c r="B351">
        <v>1755</v>
      </c>
      <c r="C351">
        <v>495</v>
      </c>
      <c r="D351">
        <v>18</v>
      </c>
      <c r="E351" t="s">
        <v>27</v>
      </c>
      <c r="F351" t="s">
        <v>28</v>
      </c>
      <c r="G351" t="s">
        <v>15</v>
      </c>
      <c r="H351" s="1">
        <v>45466</v>
      </c>
      <c r="I351" t="s">
        <v>378</v>
      </c>
      <c r="J351" t="s">
        <v>37</v>
      </c>
      <c r="K351" t="s">
        <v>65</v>
      </c>
      <c r="L351" s="11" t="s">
        <v>1427</v>
      </c>
      <c r="M351" s="10" t="str">
        <f>TEXT(DATEVALUE(Sales[[#This Row],[Year-Month]] &amp; "-01"), "mmm")</f>
        <v>Jun</v>
      </c>
    </row>
    <row r="352" spans="1:13" x14ac:dyDescent="0.3">
      <c r="A352" t="s">
        <v>377</v>
      </c>
      <c r="B352">
        <v>8020</v>
      </c>
      <c r="C352">
        <v>3898</v>
      </c>
      <c r="D352">
        <v>20</v>
      </c>
      <c r="E352" t="s">
        <v>13</v>
      </c>
      <c r="F352" t="s">
        <v>14</v>
      </c>
      <c r="G352" t="s">
        <v>35</v>
      </c>
      <c r="H352" s="1">
        <v>45466</v>
      </c>
      <c r="I352" t="s">
        <v>378</v>
      </c>
      <c r="J352" t="s">
        <v>37</v>
      </c>
      <c r="K352" t="s">
        <v>65</v>
      </c>
      <c r="L352" s="11" t="s">
        <v>1427</v>
      </c>
      <c r="M352" s="10" t="str">
        <f>TEXT(DATEVALUE(Sales[[#This Row],[Year-Month]] &amp; "-01"), "mmm")</f>
        <v>Jun</v>
      </c>
    </row>
    <row r="353" spans="1:13" x14ac:dyDescent="0.3">
      <c r="A353" t="s">
        <v>379</v>
      </c>
      <c r="B353">
        <v>7333</v>
      </c>
      <c r="C353">
        <v>1576</v>
      </c>
      <c r="D353">
        <v>4</v>
      </c>
      <c r="E353" t="s">
        <v>13</v>
      </c>
      <c r="F353" t="s">
        <v>34</v>
      </c>
      <c r="G353" t="s">
        <v>41</v>
      </c>
      <c r="H353" s="1">
        <v>45450</v>
      </c>
      <c r="I353" t="s">
        <v>380</v>
      </c>
      <c r="J353" t="s">
        <v>23</v>
      </c>
      <c r="K353" t="s">
        <v>24</v>
      </c>
      <c r="L353" s="11" t="s">
        <v>1427</v>
      </c>
      <c r="M353" s="10" t="str">
        <f>TEXT(DATEVALUE(Sales[[#This Row],[Year-Month]] &amp; "-01"), "mmm")</f>
        <v>Jun</v>
      </c>
    </row>
    <row r="354" spans="1:13" x14ac:dyDescent="0.3">
      <c r="A354" t="s">
        <v>381</v>
      </c>
      <c r="B354">
        <v>7690</v>
      </c>
      <c r="C354">
        <v>1134</v>
      </c>
      <c r="D354">
        <v>4</v>
      </c>
      <c r="E354" t="s">
        <v>13</v>
      </c>
      <c r="F354" t="s">
        <v>14</v>
      </c>
      <c r="G354" t="s">
        <v>56</v>
      </c>
      <c r="H354" s="1">
        <v>45212</v>
      </c>
      <c r="I354" t="s">
        <v>382</v>
      </c>
      <c r="J354" t="s">
        <v>23</v>
      </c>
      <c r="K354" t="s">
        <v>59</v>
      </c>
      <c r="L354" s="11" t="s">
        <v>1431</v>
      </c>
      <c r="M354" s="10" t="str">
        <f>TEXT(DATEVALUE(Sales[[#This Row],[Year-Month]] &amp; "-01"), "mmm")</f>
        <v>Oct</v>
      </c>
    </row>
    <row r="355" spans="1:13" x14ac:dyDescent="0.3">
      <c r="A355" t="s">
        <v>381</v>
      </c>
      <c r="B355">
        <v>912</v>
      </c>
      <c r="C355">
        <v>246</v>
      </c>
      <c r="D355">
        <v>2</v>
      </c>
      <c r="E355" t="s">
        <v>39</v>
      </c>
      <c r="F355" t="s">
        <v>51</v>
      </c>
      <c r="G355" t="s">
        <v>35</v>
      </c>
      <c r="H355" s="1">
        <v>45212</v>
      </c>
      <c r="I355" t="s">
        <v>382</v>
      </c>
      <c r="J355" t="s">
        <v>23</v>
      </c>
      <c r="K355" t="s">
        <v>59</v>
      </c>
      <c r="L355" s="11" t="s">
        <v>1431</v>
      </c>
      <c r="M355" s="10" t="str">
        <f>TEXT(DATEVALUE(Sales[[#This Row],[Year-Month]] &amp; "-01"), "mmm")</f>
        <v>Oct</v>
      </c>
    </row>
    <row r="356" spans="1:13" x14ac:dyDescent="0.3">
      <c r="A356" t="s">
        <v>383</v>
      </c>
      <c r="B356">
        <v>2791</v>
      </c>
      <c r="C356">
        <v>894</v>
      </c>
      <c r="D356">
        <v>14</v>
      </c>
      <c r="E356" t="s">
        <v>13</v>
      </c>
      <c r="F356" t="s">
        <v>34</v>
      </c>
      <c r="G356" t="s">
        <v>56</v>
      </c>
      <c r="H356" s="1">
        <v>44842</v>
      </c>
      <c r="I356" t="s">
        <v>384</v>
      </c>
      <c r="J356" t="s">
        <v>62</v>
      </c>
      <c r="K356" t="s">
        <v>74</v>
      </c>
      <c r="L356" s="11" t="s">
        <v>1431</v>
      </c>
      <c r="M356" s="10" t="str">
        <f>TEXT(DATEVALUE(Sales[[#This Row],[Year-Month]] &amp; "-01"), "mmm")</f>
        <v>Oct</v>
      </c>
    </row>
    <row r="357" spans="1:13" x14ac:dyDescent="0.3">
      <c r="A357" t="s">
        <v>383</v>
      </c>
      <c r="B357">
        <v>2791</v>
      </c>
      <c r="C357">
        <v>894</v>
      </c>
      <c r="D357">
        <v>14</v>
      </c>
      <c r="E357" t="s">
        <v>13</v>
      </c>
      <c r="F357" t="s">
        <v>34</v>
      </c>
      <c r="G357" t="s">
        <v>56</v>
      </c>
      <c r="H357" s="1">
        <v>45226</v>
      </c>
      <c r="I357" t="s">
        <v>385</v>
      </c>
      <c r="J357" t="s">
        <v>82</v>
      </c>
      <c r="K357" t="s">
        <v>89</v>
      </c>
      <c r="L357" s="11" t="s">
        <v>1431</v>
      </c>
      <c r="M357" s="10" t="str">
        <f>TEXT(DATEVALUE(Sales[[#This Row],[Year-Month]] &amp; "-01"), "mmm")</f>
        <v>Oct</v>
      </c>
    </row>
    <row r="358" spans="1:13" x14ac:dyDescent="0.3">
      <c r="A358" t="s">
        <v>383</v>
      </c>
      <c r="B358">
        <v>2791</v>
      </c>
      <c r="C358">
        <v>894</v>
      </c>
      <c r="D358">
        <v>14</v>
      </c>
      <c r="E358" t="s">
        <v>13</v>
      </c>
      <c r="F358" t="s">
        <v>34</v>
      </c>
      <c r="G358" t="s">
        <v>56</v>
      </c>
      <c r="H358" s="1">
        <v>44236</v>
      </c>
      <c r="I358" t="s">
        <v>386</v>
      </c>
      <c r="J358" t="s">
        <v>62</v>
      </c>
      <c r="K358" t="s">
        <v>63</v>
      </c>
      <c r="L358" s="11" t="s">
        <v>1434</v>
      </c>
      <c r="M358" s="10" t="str">
        <f>TEXT(DATEVALUE(Sales[[#This Row],[Year-Month]] &amp; "-01"), "mmm")</f>
        <v>Feb</v>
      </c>
    </row>
    <row r="359" spans="1:13" x14ac:dyDescent="0.3">
      <c r="A359" t="s">
        <v>383</v>
      </c>
      <c r="B359">
        <v>6223</v>
      </c>
      <c r="C359">
        <v>1478</v>
      </c>
      <c r="D359">
        <v>3</v>
      </c>
      <c r="E359" t="s">
        <v>39</v>
      </c>
      <c r="F359" t="s">
        <v>51</v>
      </c>
      <c r="G359" t="s">
        <v>29</v>
      </c>
      <c r="H359" s="1">
        <v>44842</v>
      </c>
      <c r="I359" t="s">
        <v>384</v>
      </c>
      <c r="J359" t="s">
        <v>62</v>
      </c>
      <c r="K359" t="s">
        <v>74</v>
      </c>
      <c r="L359" s="11" t="s">
        <v>1431</v>
      </c>
      <c r="M359" s="10" t="str">
        <f>TEXT(DATEVALUE(Sales[[#This Row],[Year-Month]] &amp; "-01"), "mmm")</f>
        <v>Oct</v>
      </c>
    </row>
    <row r="360" spans="1:13" x14ac:dyDescent="0.3">
      <c r="A360" t="s">
        <v>383</v>
      </c>
      <c r="B360">
        <v>6223</v>
      </c>
      <c r="C360">
        <v>1478</v>
      </c>
      <c r="D360">
        <v>3</v>
      </c>
      <c r="E360" t="s">
        <v>39</v>
      </c>
      <c r="F360" t="s">
        <v>51</v>
      </c>
      <c r="G360" t="s">
        <v>29</v>
      </c>
      <c r="H360" s="1">
        <v>45226</v>
      </c>
      <c r="I360" t="s">
        <v>385</v>
      </c>
      <c r="J360" t="s">
        <v>82</v>
      </c>
      <c r="K360" t="s">
        <v>89</v>
      </c>
      <c r="L360" s="11" t="s">
        <v>1431</v>
      </c>
      <c r="M360" s="10" t="str">
        <f>TEXT(DATEVALUE(Sales[[#This Row],[Year-Month]] &amp; "-01"), "mmm")</f>
        <v>Oct</v>
      </c>
    </row>
    <row r="361" spans="1:13" x14ac:dyDescent="0.3">
      <c r="A361" t="s">
        <v>383</v>
      </c>
      <c r="B361">
        <v>6223</v>
      </c>
      <c r="C361">
        <v>1478</v>
      </c>
      <c r="D361">
        <v>3</v>
      </c>
      <c r="E361" t="s">
        <v>39</v>
      </c>
      <c r="F361" t="s">
        <v>51</v>
      </c>
      <c r="G361" t="s">
        <v>29</v>
      </c>
      <c r="H361" s="1">
        <v>44236</v>
      </c>
      <c r="I361" t="s">
        <v>386</v>
      </c>
      <c r="J361" t="s">
        <v>62</v>
      </c>
      <c r="K361" t="s">
        <v>63</v>
      </c>
      <c r="L361" s="11" t="s">
        <v>1434</v>
      </c>
      <c r="M361" s="10" t="str">
        <f>TEXT(DATEVALUE(Sales[[#This Row],[Year-Month]] &amp; "-01"), "mmm")</f>
        <v>Feb</v>
      </c>
    </row>
    <row r="362" spans="1:13" x14ac:dyDescent="0.3">
      <c r="A362" t="s">
        <v>383</v>
      </c>
      <c r="B362">
        <v>8943</v>
      </c>
      <c r="C362">
        <v>3121</v>
      </c>
      <c r="D362">
        <v>17</v>
      </c>
      <c r="E362" t="s">
        <v>39</v>
      </c>
      <c r="F362" t="s">
        <v>43</v>
      </c>
      <c r="G362" t="s">
        <v>29</v>
      </c>
      <c r="H362" s="1">
        <v>44842</v>
      </c>
      <c r="I362" t="s">
        <v>384</v>
      </c>
      <c r="J362" t="s">
        <v>62</v>
      </c>
      <c r="K362" t="s">
        <v>74</v>
      </c>
      <c r="L362" s="11" t="s">
        <v>1431</v>
      </c>
      <c r="M362" s="10" t="str">
        <f>TEXT(DATEVALUE(Sales[[#This Row],[Year-Month]] &amp; "-01"), "mmm")</f>
        <v>Oct</v>
      </c>
    </row>
    <row r="363" spans="1:13" x14ac:dyDescent="0.3">
      <c r="A363" t="s">
        <v>383</v>
      </c>
      <c r="B363">
        <v>8943</v>
      </c>
      <c r="C363">
        <v>3121</v>
      </c>
      <c r="D363">
        <v>17</v>
      </c>
      <c r="E363" t="s">
        <v>39</v>
      </c>
      <c r="F363" t="s">
        <v>43</v>
      </c>
      <c r="G363" t="s">
        <v>29</v>
      </c>
      <c r="H363" s="1">
        <v>45226</v>
      </c>
      <c r="I363" t="s">
        <v>385</v>
      </c>
      <c r="J363" t="s">
        <v>82</v>
      </c>
      <c r="K363" t="s">
        <v>89</v>
      </c>
      <c r="L363" s="11" t="s">
        <v>1431</v>
      </c>
      <c r="M363" s="10" t="str">
        <f>TEXT(DATEVALUE(Sales[[#This Row],[Year-Month]] &amp; "-01"), "mmm")</f>
        <v>Oct</v>
      </c>
    </row>
    <row r="364" spans="1:13" x14ac:dyDescent="0.3">
      <c r="A364" t="s">
        <v>383</v>
      </c>
      <c r="B364">
        <v>8943</v>
      </c>
      <c r="C364">
        <v>3121</v>
      </c>
      <c r="D364">
        <v>17</v>
      </c>
      <c r="E364" t="s">
        <v>39</v>
      </c>
      <c r="F364" t="s">
        <v>43</v>
      </c>
      <c r="G364" t="s">
        <v>29</v>
      </c>
      <c r="H364" s="1">
        <v>44236</v>
      </c>
      <c r="I364" t="s">
        <v>386</v>
      </c>
      <c r="J364" t="s">
        <v>62</v>
      </c>
      <c r="K364" t="s">
        <v>63</v>
      </c>
      <c r="L364" s="11" t="s">
        <v>1434</v>
      </c>
      <c r="M364" s="10" t="str">
        <f>TEXT(DATEVALUE(Sales[[#This Row],[Year-Month]] &amp; "-01"), "mmm")</f>
        <v>Feb</v>
      </c>
    </row>
    <row r="365" spans="1:13" x14ac:dyDescent="0.3">
      <c r="A365" t="s">
        <v>383</v>
      </c>
      <c r="B365">
        <v>3297</v>
      </c>
      <c r="C365">
        <v>102</v>
      </c>
      <c r="D365">
        <v>12</v>
      </c>
      <c r="E365" t="s">
        <v>13</v>
      </c>
      <c r="F365" t="s">
        <v>70</v>
      </c>
      <c r="G365" t="s">
        <v>41</v>
      </c>
      <c r="H365" s="1">
        <v>44842</v>
      </c>
      <c r="I365" t="s">
        <v>384</v>
      </c>
      <c r="J365" t="s">
        <v>62</v>
      </c>
      <c r="K365" t="s">
        <v>74</v>
      </c>
      <c r="L365" s="11" t="s">
        <v>1431</v>
      </c>
      <c r="M365" s="10" t="str">
        <f>TEXT(DATEVALUE(Sales[[#This Row],[Year-Month]] &amp; "-01"), "mmm")</f>
        <v>Oct</v>
      </c>
    </row>
    <row r="366" spans="1:13" x14ac:dyDescent="0.3">
      <c r="A366" t="s">
        <v>383</v>
      </c>
      <c r="B366">
        <v>3297</v>
      </c>
      <c r="C366">
        <v>102</v>
      </c>
      <c r="D366">
        <v>12</v>
      </c>
      <c r="E366" t="s">
        <v>13</v>
      </c>
      <c r="F366" t="s">
        <v>70</v>
      </c>
      <c r="G366" t="s">
        <v>41</v>
      </c>
      <c r="H366" s="1">
        <v>45226</v>
      </c>
      <c r="I366" t="s">
        <v>385</v>
      </c>
      <c r="J366" t="s">
        <v>82</v>
      </c>
      <c r="K366" t="s">
        <v>89</v>
      </c>
      <c r="L366" s="11" t="s">
        <v>1431</v>
      </c>
      <c r="M366" s="10" t="str">
        <f>TEXT(DATEVALUE(Sales[[#This Row],[Year-Month]] &amp; "-01"), "mmm")</f>
        <v>Oct</v>
      </c>
    </row>
    <row r="367" spans="1:13" x14ac:dyDescent="0.3">
      <c r="A367" t="s">
        <v>383</v>
      </c>
      <c r="B367">
        <v>3297</v>
      </c>
      <c r="C367">
        <v>102</v>
      </c>
      <c r="D367">
        <v>12</v>
      </c>
      <c r="E367" t="s">
        <v>13</v>
      </c>
      <c r="F367" t="s">
        <v>70</v>
      </c>
      <c r="G367" t="s">
        <v>41</v>
      </c>
      <c r="H367" s="1">
        <v>44236</v>
      </c>
      <c r="I367" t="s">
        <v>386</v>
      </c>
      <c r="J367" t="s">
        <v>62</v>
      </c>
      <c r="K367" t="s">
        <v>63</v>
      </c>
      <c r="L367" s="11" t="s">
        <v>1434</v>
      </c>
      <c r="M367" s="10" t="str">
        <f>TEXT(DATEVALUE(Sales[[#This Row],[Year-Month]] &amp; "-01"), "mmm")</f>
        <v>Feb</v>
      </c>
    </row>
    <row r="368" spans="1:13" x14ac:dyDescent="0.3">
      <c r="A368" t="s">
        <v>387</v>
      </c>
      <c r="B368">
        <v>8769</v>
      </c>
      <c r="C368">
        <v>1989</v>
      </c>
      <c r="D368">
        <v>20</v>
      </c>
      <c r="E368" t="s">
        <v>27</v>
      </c>
      <c r="F368" t="s">
        <v>55</v>
      </c>
      <c r="G368" t="s">
        <v>15</v>
      </c>
      <c r="H368" s="1">
        <v>44138</v>
      </c>
      <c r="I368" t="s">
        <v>388</v>
      </c>
      <c r="J368" t="s">
        <v>20</v>
      </c>
      <c r="K368" t="s">
        <v>21</v>
      </c>
      <c r="L368" s="11" t="s">
        <v>1432</v>
      </c>
      <c r="M368" s="10" t="str">
        <f>TEXT(DATEVALUE(Sales[[#This Row],[Year-Month]] &amp; "-01"), "mmm")</f>
        <v>Nov</v>
      </c>
    </row>
    <row r="369" spans="1:13" x14ac:dyDescent="0.3">
      <c r="A369" t="s">
        <v>389</v>
      </c>
      <c r="B369">
        <v>9057</v>
      </c>
      <c r="C369">
        <v>1888</v>
      </c>
      <c r="D369">
        <v>19</v>
      </c>
      <c r="E369" t="s">
        <v>13</v>
      </c>
      <c r="F369" t="s">
        <v>25</v>
      </c>
      <c r="G369" t="s">
        <v>56</v>
      </c>
      <c r="H369" s="1">
        <v>44711</v>
      </c>
      <c r="I369" t="s">
        <v>390</v>
      </c>
      <c r="J369" t="s">
        <v>17</v>
      </c>
      <c r="K369" t="s">
        <v>31</v>
      </c>
      <c r="L369" s="11" t="s">
        <v>1430</v>
      </c>
      <c r="M369" s="10" t="str">
        <f>TEXT(DATEVALUE(Sales[[#This Row],[Year-Month]] &amp; "-01"), "mmm")</f>
        <v>May</v>
      </c>
    </row>
    <row r="370" spans="1:13" x14ac:dyDescent="0.3">
      <c r="A370" t="s">
        <v>389</v>
      </c>
      <c r="B370">
        <v>6864</v>
      </c>
      <c r="C370">
        <v>3275</v>
      </c>
      <c r="D370">
        <v>11</v>
      </c>
      <c r="E370" t="s">
        <v>39</v>
      </c>
      <c r="F370" t="s">
        <v>40</v>
      </c>
      <c r="G370" t="s">
        <v>41</v>
      </c>
      <c r="H370" s="1">
        <v>44711</v>
      </c>
      <c r="I370" t="s">
        <v>390</v>
      </c>
      <c r="J370" t="s">
        <v>17</v>
      </c>
      <c r="K370" t="s">
        <v>31</v>
      </c>
      <c r="L370" s="11" t="s">
        <v>1430</v>
      </c>
      <c r="M370" s="10" t="str">
        <f>TEXT(DATEVALUE(Sales[[#This Row],[Year-Month]] &amp; "-01"), "mmm")</f>
        <v>May</v>
      </c>
    </row>
    <row r="371" spans="1:13" x14ac:dyDescent="0.3">
      <c r="A371" t="s">
        <v>389</v>
      </c>
      <c r="B371">
        <v>9200</v>
      </c>
      <c r="C371">
        <v>809</v>
      </c>
      <c r="D371">
        <v>13</v>
      </c>
      <c r="E371" t="s">
        <v>13</v>
      </c>
      <c r="F371" t="s">
        <v>34</v>
      </c>
      <c r="G371" t="s">
        <v>56</v>
      </c>
      <c r="H371" s="1">
        <v>44711</v>
      </c>
      <c r="I371" t="s">
        <v>390</v>
      </c>
      <c r="J371" t="s">
        <v>17</v>
      </c>
      <c r="K371" t="s">
        <v>31</v>
      </c>
      <c r="L371" s="11" t="s">
        <v>1430</v>
      </c>
      <c r="M371" s="10" t="str">
        <f>TEXT(DATEVALUE(Sales[[#This Row],[Year-Month]] &amp; "-01"), "mmm")</f>
        <v>May</v>
      </c>
    </row>
    <row r="372" spans="1:13" x14ac:dyDescent="0.3">
      <c r="A372" t="s">
        <v>391</v>
      </c>
      <c r="B372">
        <v>6113</v>
      </c>
      <c r="C372">
        <v>2508</v>
      </c>
      <c r="D372">
        <v>6</v>
      </c>
      <c r="E372" t="s">
        <v>13</v>
      </c>
      <c r="F372" t="s">
        <v>34</v>
      </c>
      <c r="G372" t="s">
        <v>15</v>
      </c>
      <c r="H372" s="1">
        <v>45459</v>
      </c>
      <c r="I372" t="s">
        <v>392</v>
      </c>
      <c r="J372" t="s">
        <v>17</v>
      </c>
      <c r="K372" t="s">
        <v>31</v>
      </c>
      <c r="L372" s="11" t="s">
        <v>1427</v>
      </c>
      <c r="M372" s="10" t="str">
        <f>TEXT(DATEVALUE(Sales[[#This Row],[Year-Month]] &amp; "-01"), "mmm")</f>
        <v>Jun</v>
      </c>
    </row>
    <row r="373" spans="1:13" x14ac:dyDescent="0.3">
      <c r="A373" t="s">
        <v>391</v>
      </c>
      <c r="B373">
        <v>7733</v>
      </c>
      <c r="C373">
        <v>2784</v>
      </c>
      <c r="D373">
        <v>15</v>
      </c>
      <c r="E373" t="s">
        <v>39</v>
      </c>
      <c r="F373" t="s">
        <v>40</v>
      </c>
      <c r="G373" t="s">
        <v>35</v>
      </c>
      <c r="H373" s="1">
        <v>45459</v>
      </c>
      <c r="I373" t="s">
        <v>392</v>
      </c>
      <c r="J373" t="s">
        <v>17</v>
      </c>
      <c r="K373" t="s">
        <v>31</v>
      </c>
      <c r="L373" s="11" t="s">
        <v>1427</v>
      </c>
      <c r="M373" s="10" t="str">
        <f>TEXT(DATEVALUE(Sales[[#This Row],[Year-Month]] &amp; "-01"), "mmm")</f>
        <v>Jun</v>
      </c>
    </row>
    <row r="374" spans="1:13" x14ac:dyDescent="0.3">
      <c r="A374" t="s">
        <v>391</v>
      </c>
      <c r="B374">
        <v>8524</v>
      </c>
      <c r="C374">
        <v>154</v>
      </c>
      <c r="D374">
        <v>14</v>
      </c>
      <c r="E374" t="s">
        <v>39</v>
      </c>
      <c r="F374" t="s">
        <v>40</v>
      </c>
      <c r="G374" t="s">
        <v>56</v>
      </c>
      <c r="H374" s="1">
        <v>45459</v>
      </c>
      <c r="I374" t="s">
        <v>392</v>
      </c>
      <c r="J374" t="s">
        <v>17</v>
      </c>
      <c r="K374" t="s">
        <v>31</v>
      </c>
      <c r="L374" s="11" t="s">
        <v>1427</v>
      </c>
      <c r="M374" s="10" t="str">
        <f>TEXT(DATEVALUE(Sales[[#This Row],[Year-Month]] &amp; "-01"), "mmm")</f>
        <v>Jun</v>
      </c>
    </row>
    <row r="375" spans="1:13" x14ac:dyDescent="0.3">
      <c r="A375" t="s">
        <v>391</v>
      </c>
      <c r="B375">
        <v>6187</v>
      </c>
      <c r="C375">
        <v>2344</v>
      </c>
      <c r="D375">
        <v>15</v>
      </c>
      <c r="E375" t="s">
        <v>39</v>
      </c>
      <c r="F375" t="s">
        <v>90</v>
      </c>
      <c r="G375" t="s">
        <v>35</v>
      </c>
      <c r="H375" s="1">
        <v>45459</v>
      </c>
      <c r="I375" t="s">
        <v>392</v>
      </c>
      <c r="J375" t="s">
        <v>17</v>
      </c>
      <c r="K375" t="s">
        <v>31</v>
      </c>
      <c r="L375" s="11" t="s">
        <v>1427</v>
      </c>
      <c r="M375" s="10" t="str">
        <f>TEXT(DATEVALUE(Sales[[#This Row],[Year-Month]] &amp; "-01"), "mmm")</f>
        <v>Jun</v>
      </c>
    </row>
    <row r="376" spans="1:13" x14ac:dyDescent="0.3">
      <c r="A376" t="s">
        <v>393</v>
      </c>
      <c r="B376">
        <v>4364</v>
      </c>
      <c r="C376">
        <v>148</v>
      </c>
      <c r="D376">
        <v>18</v>
      </c>
      <c r="E376" t="s">
        <v>39</v>
      </c>
      <c r="F376" t="s">
        <v>40</v>
      </c>
      <c r="G376" t="s">
        <v>35</v>
      </c>
      <c r="H376" s="1">
        <v>44757</v>
      </c>
      <c r="I376" t="s">
        <v>394</v>
      </c>
      <c r="J376" t="s">
        <v>82</v>
      </c>
      <c r="K376" t="s">
        <v>89</v>
      </c>
      <c r="L376" s="11" t="s">
        <v>1429</v>
      </c>
      <c r="M376" s="10" t="str">
        <f>TEXT(DATEVALUE(Sales[[#This Row],[Year-Month]] &amp; "-01"), "mmm")</f>
        <v>Jul</v>
      </c>
    </row>
    <row r="377" spans="1:13" x14ac:dyDescent="0.3">
      <c r="A377" t="s">
        <v>393</v>
      </c>
      <c r="B377">
        <v>736</v>
      </c>
      <c r="C377">
        <v>286</v>
      </c>
      <c r="D377">
        <v>12</v>
      </c>
      <c r="E377" t="s">
        <v>27</v>
      </c>
      <c r="F377" t="s">
        <v>28</v>
      </c>
      <c r="G377" t="s">
        <v>35</v>
      </c>
      <c r="H377" s="1">
        <v>44757</v>
      </c>
      <c r="I377" t="s">
        <v>394</v>
      </c>
      <c r="J377" t="s">
        <v>82</v>
      </c>
      <c r="K377" t="s">
        <v>89</v>
      </c>
      <c r="L377" s="11" t="s">
        <v>1429</v>
      </c>
      <c r="M377" s="10" t="str">
        <f>TEXT(DATEVALUE(Sales[[#This Row],[Year-Month]] &amp; "-01"), "mmm")</f>
        <v>Jul</v>
      </c>
    </row>
    <row r="378" spans="1:13" x14ac:dyDescent="0.3">
      <c r="A378" t="s">
        <v>395</v>
      </c>
      <c r="B378">
        <v>9905</v>
      </c>
      <c r="C378">
        <v>633</v>
      </c>
      <c r="D378">
        <v>17</v>
      </c>
      <c r="E378" t="s">
        <v>27</v>
      </c>
      <c r="F378" t="s">
        <v>28</v>
      </c>
      <c r="G378" t="s">
        <v>35</v>
      </c>
      <c r="H378" s="1">
        <v>44395</v>
      </c>
      <c r="I378" t="s">
        <v>396</v>
      </c>
      <c r="J378" t="s">
        <v>62</v>
      </c>
      <c r="K378" t="s">
        <v>63</v>
      </c>
      <c r="L378" s="11" t="s">
        <v>1429</v>
      </c>
      <c r="M378" s="10" t="str">
        <f>TEXT(DATEVALUE(Sales[[#This Row],[Year-Month]] &amp; "-01"), "mmm")</f>
        <v>Jul</v>
      </c>
    </row>
    <row r="379" spans="1:13" x14ac:dyDescent="0.3">
      <c r="A379" t="s">
        <v>395</v>
      </c>
      <c r="B379">
        <v>9905</v>
      </c>
      <c r="C379">
        <v>633</v>
      </c>
      <c r="D379">
        <v>17</v>
      </c>
      <c r="E379" t="s">
        <v>27</v>
      </c>
      <c r="F379" t="s">
        <v>28</v>
      </c>
      <c r="G379" t="s">
        <v>35</v>
      </c>
      <c r="H379" s="1">
        <v>44471</v>
      </c>
      <c r="I379" t="s">
        <v>397</v>
      </c>
      <c r="J379" t="s">
        <v>17</v>
      </c>
      <c r="K379" t="s">
        <v>121</v>
      </c>
      <c r="L379" s="11" t="s">
        <v>1431</v>
      </c>
      <c r="M379" s="10" t="str">
        <f>TEXT(DATEVALUE(Sales[[#This Row],[Year-Month]] &amp; "-01"), "mmm")</f>
        <v>Oct</v>
      </c>
    </row>
    <row r="380" spans="1:13" x14ac:dyDescent="0.3">
      <c r="A380" t="s">
        <v>398</v>
      </c>
      <c r="B380">
        <v>2493</v>
      </c>
      <c r="C380">
        <v>1221</v>
      </c>
      <c r="D380">
        <v>9</v>
      </c>
      <c r="E380" t="s">
        <v>27</v>
      </c>
      <c r="F380" t="s">
        <v>55</v>
      </c>
      <c r="G380" t="s">
        <v>41</v>
      </c>
      <c r="H380" s="1">
        <v>45398</v>
      </c>
      <c r="I380" t="s">
        <v>399</v>
      </c>
      <c r="J380" t="s">
        <v>20</v>
      </c>
      <c r="K380" t="s">
        <v>54</v>
      </c>
      <c r="L380" s="11" t="s">
        <v>1438</v>
      </c>
      <c r="M380" s="10" t="str">
        <f>TEXT(DATEVALUE(Sales[[#This Row],[Year-Month]] &amp; "-01"), "mmm")</f>
        <v>Apr</v>
      </c>
    </row>
    <row r="381" spans="1:13" x14ac:dyDescent="0.3">
      <c r="A381" t="s">
        <v>398</v>
      </c>
      <c r="B381">
        <v>9849</v>
      </c>
      <c r="C381">
        <v>963</v>
      </c>
      <c r="D381">
        <v>1</v>
      </c>
      <c r="E381" t="s">
        <v>27</v>
      </c>
      <c r="F381" t="s">
        <v>28</v>
      </c>
      <c r="G381" t="s">
        <v>41</v>
      </c>
      <c r="H381" s="1">
        <v>45398</v>
      </c>
      <c r="I381" t="s">
        <v>399</v>
      </c>
      <c r="J381" t="s">
        <v>20</v>
      </c>
      <c r="K381" t="s">
        <v>54</v>
      </c>
      <c r="L381" s="11" t="s">
        <v>1438</v>
      </c>
      <c r="M381" s="10" t="str">
        <f>TEXT(DATEVALUE(Sales[[#This Row],[Year-Month]] &amp; "-01"), "mmm")</f>
        <v>Apr</v>
      </c>
    </row>
    <row r="382" spans="1:13" x14ac:dyDescent="0.3">
      <c r="A382" t="s">
        <v>400</v>
      </c>
      <c r="B382">
        <v>3423</v>
      </c>
      <c r="C382">
        <v>804</v>
      </c>
      <c r="D382">
        <v>4</v>
      </c>
      <c r="E382" t="s">
        <v>13</v>
      </c>
      <c r="F382" t="s">
        <v>25</v>
      </c>
      <c r="G382" t="s">
        <v>41</v>
      </c>
      <c r="H382" s="1">
        <v>44021</v>
      </c>
      <c r="I382" t="s">
        <v>401</v>
      </c>
      <c r="J382" t="s">
        <v>20</v>
      </c>
      <c r="K382" t="s">
        <v>137</v>
      </c>
      <c r="L382" s="11" t="s">
        <v>1429</v>
      </c>
      <c r="M382" s="10" t="str">
        <f>TEXT(DATEVALUE(Sales[[#This Row],[Year-Month]] &amp; "-01"), "mmm")</f>
        <v>Jul</v>
      </c>
    </row>
    <row r="383" spans="1:13" x14ac:dyDescent="0.3">
      <c r="A383" t="s">
        <v>400</v>
      </c>
      <c r="B383">
        <v>3423</v>
      </c>
      <c r="C383">
        <v>804</v>
      </c>
      <c r="D383">
        <v>4</v>
      </c>
      <c r="E383" t="s">
        <v>13</v>
      </c>
      <c r="F383" t="s">
        <v>25</v>
      </c>
      <c r="G383" t="s">
        <v>41</v>
      </c>
      <c r="H383" s="1">
        <v>44037</v>
      </c>
      <c r="I383" t="s">
        <v>402</v>
      </c>
      <c r="J383" t="s">
        <v>62</v>
      </c>
      <c r="K383" t="s">
        <v>63</v>
      </c>
      <c r="L383" s="11" t="s">
        <v>1429</v>
      </c>
      <c r="M383" s="10" t="str">
        <f>TEXT(DATEVALUE(Sales[[#This Row],[Year-Month]] &amp; "-01"), "mmm")</f>
        <v>Jul</v>
      </c>
    </row>
    <row r="384" spans="1:13" x14ac:dyDescent="0.3">
      <c r="A384" t="s">
        <v>400</v>
      </c>
      <c r="B384">
        <v>3423</v>
      </c>
      <c r="C384">
        <v>804</v>
      </c>
      <c r="D384">
        <v>4</v>
      </c>
      <c r="E384" t="s">
        <v>13</v>
      </c>
      <c r="F384" t="s">
        <v>25</v>
      </c>
      <c r="G384" t="s">
        <v>41</v>
      </c>
      <c r="H384" s="1">
        <v>45315</v>
      </c>
      <c r="I384" t="s">
        <v>403</v>
      </c>
      <c r="J384" t="s">
        <v>62</v>
      </c>
      <c r="K384" t="s">
        <v>74</v>
      </c>
      <c r="L384" s="11" t="s">
        <v>1435</v>
      </c>
      <c r="M384" s="10" t="str">
        <f>TEXT(DATEVALUE(Sales[[#This Row],[Year-Month]] &amp; "-01"), "mmm")</f>
        <v>Jan</v>
      </c>
    </row>
    <row r="385" spans="1:13" x14ac:dyDescent="0.3">
      <c r="A385" t="s">
        <v>400</v>
      </c>
      <c r="B385">
        <v>3423</v>
      </c>
      <c r="C385">
        <v>804</v>
      </c>
      <c r="D385">
        <v>4</v>
      </c>
      <c r="E385" t="s">
        <v>13</v>
      </c>
      <c r="F385" t="s">
        <v>25</v>
      </c>
      <c r="G385" t="s">
        <v>41</v>
      </c>
      <c r="H385" s="1">
        <v>43955</v>
      </c>
      <c r="I385" t="s">
        <v>404</v>
      </c>
      <c r="J385" t="s">
        <v>62</v>
      </c>
      <c r="K385" t="s">
        <v>63</v>
      </c>
      <c r="L385" s="11" t="s">
        <v>1430</v>
      </c>
      <c r="M385" s="10" t="str">
        <f>TEXT(DATEVALUE(Sales[[#This Row],[Year-Month]] &amp; "-01"), "mmm")</f>
        <v>May</v>
      </c>
    </row>
    <row r="386" spans="1:13" x14ac:dyDescent="0.3">
      <c r="A386" t="s">
        <v>400</v>
      </c>
      <c r="B386">
        <v>3423</v>
      </c>
      <c r="C386">
        <v>804</v>
      </c>
      <c r="D386">
        <v>4</v>
      </c>
      <c r="E386" t="s">
        <v>13</v>
      </c>
      <c r="F386" t="s">
        <v>25</v>
      </c>
      <c r="G386" t="s">
        <v>41</v>
      </c>
      <c r="H386" s="1">
        <v>44513</v>
      </c>
      <c r="I386" t="s">
        <v>405</v>
      </c>
      <c r="J386" t="s">
        <v>82</v>
      </c>
      <c r="K386" t="s">
        <v>89</v>
      </c>
      <c r="L386" s="11" t="s">
        <v>1432</v>
      </c>
      <c r="M386" s="10" t="str">
        <f>TEXT(DATEVALUE(Sales[[#This Row],[Year-Month]] &amp; "-01"), "mmm")</f>
        <v>Nov</v>
      </c>
    </row>
    <row r="387" spans="1:13" x14ac:dyDescent="0.3">
      <c r="A387" t="s">
        <v>406</v>
      </c>
      <c r="B387">
        <v>3900</v>
      </c>
      <c r="C387">
        <v>115</v>
      </c>
      <c r="D387">
        <v>9</v>
      </c>
      <c r="E387" t="s">
        <v>39</v>
      </c>
      <c r="F387" t="s">
        <v>43</v>
      </c>
      <c r="G387" t="s">
        <v>56</v>
      </c>
      <c r="H387" s="1">
        <v>45206</v>
      </c>
      <c r="I387" t="s">
        <v>407</v>
      </c>
      <c r="J387" t="s">
        <v>20</v>
      </c>
      <c r="K387" t="s">
        <v>54</v>
      </c>
      <c r="L387" s="11" t="s">
        <v>1431</v>
      </c>
      <c r="M387" s="10" t="str">
        <f>TEXT(DATEVALUE(Sales[[#This Row],[Year-Month]] &amp; "-01"), "mmm")</f>
        <v>Oct</v>
      </c>
    </row>
    <row r="388" spans="1:13" x14ac:dyDescent="0.3">
      <c r="A388" t="s">
        <v>408</v>
      </c>
      <c r="B388">
        <v>8568</v>
      </c>
      <c r="C388">
        <v>2419</v>
      </c>
      <c r="D388">
        <v>11</v>
      </c>
      <c r="E388" t="s">
        <v>13</v>
      </c>
      <c r="F388" t="s">
        <v>14</v>
      </c>
      <c r="G388" t="s">
        <v>15</v>
      </c>
      <c r="H388" s="1">
        <v>44492</v>
      </c>
      <c r="I388" t="s">
        <v>409</v>
      </c>
      <c r="J388" t="s">
        <v>23</v>
      </c>
      <c r="K388" t="s">
        <v>59</v>
      </c>
      <c r="L388" s="11" t="s">
        <v>1431</v>
      </c>
      <c r="M388" s="10" t="str">
        <f>TEXT(DATEVALUE(Sales[[#This Row],[Year-Month]] &amp; "-01"), "mmm")</f>
        <v>Oct</v>
      </c>
    </row>
    <row r="389" spans="1:13" x14ac:dyDescent="0.3">
      <c r="A389" t="s">
        <v>408</v>
      </c>
      <c r="B389">
        <v>3283</v>
      </c>
      <c r="C389">
        <v>71</v>
      </c>
      <c r="D389">
        <v>6</v>
      </c>
      <c r="E389" t="s">
        <v>27</v>
      </c>
      <c r="F389" t="s">
        <v>28</v>
      </c>
      <c r="G389" t="s">
        <v>35</v>
      </c>
      <c r="H389" s="1">
        <v>44492</v>
      </c>
      <c r="I389" t="s">
        <v>409</v>
      </c>
      <c r="J389" t="s">
        <v>23</v>
      </c>
      <c r="K389" t="s">
        <v>59</v>
      </c>
      <c r="L389" s="11" t="s">
        <v>1431</v>
      </c>
      <c r="M389" s="10" t="str">
        <f>TEXT(DATEVALUE(Sales[[#This Row],[Year-Month]] &amp; "-01"), "mmm")</f>
        <v>Oct</v>
      </c>
    </row>
    <row r="390" spans="1:13" x14ac:dyDescent="0.3">
      <c r="A390" t="s">
        <v>410</v>
      </c>
      <c r="B390">
        <v>7643</v>
      </c>
      <c r="C390">
        <v>3720</v>
      </c>
      <c r="D390">
        <v>19</v>
      </c>
      <c r="E390" t="s">
        <v>13</v>
      </c>
      <c r="F390" t="s">
        <v>14</v>
      </c>
      <c r="G390" t="s">
        <v>35</v>
      </c>
      <c r="H390" s="1">
        <v>44760</v>
      </c>
      <c r="I390" t="s">
        <v>411</v>
      </c>
      <c r="J390" t="s">
        <v>62</v>
      </c>
      <c r="K390" t="s">
        <v>63</v>
      </c>
      <c r="L390" s="11" t="s">
        <v>1429</v>
      </c>
      <c r="M390" s="10" t="str">
        <f>TEXT(DATEVALUE(Sales[[#This Row],[Year-Month]] &amp; "-01"), "mmm")</f>
        <v>Jul</v>
      </c>
    </row>
    <row r="391" spans="1:13" x14ac:dyDescent="0.3">
      <c r="A391" t="s">
        <v>412</v>
      </c>
      <c r="B391">
        <v>3461</v>
      </c>
      <c r="C391">
        <v>1537</v>
      </c>
      <c r="D391">
        <v>15</v>
      </c>
      <c r="E391" t="s">
        <v>39</v>
      </c>
      <c r="F391" t="s">
        <v>51</v>
      </c>
      <c r="G391" t="s">
        <v>35</v>
      </c>
      <c r="H391" s="1">
        <v>45527</v>
      </c>
      <c r="I391" t="s">
        <v>413</v>
      </c>
      <c r="J391" t="s">
        <v>20</v>
      </c>
      <c r="K391" t="s">
        <v>21</v>
      </c>
      <c r="L391" s="11" t="s">
        <v>1436</v>
      </c>
      <c r="M391" s="10" t="str">
        <f>TEXT(DATEVALUE(Sales[[#This Row],[Year-Month]] &amp; "-01"), "mmm")</f>
        <v>Aug</v>
      </c>
    </row>
    <row r="392" spans="1:13" x14ac:dyDescent="0.3">
      <c r="A392" t="s">
        <v>412</v>
      </c>
      <c r="B392">
        <v>5714</v>
      </c>
      <c r="C392">
        <v>1438</v>
      </c>
      <c r="D392">
        <v>6</v>
      </c>
      <c r="E392" t="s">
        <v>13</v>
      </c>
      <c r="F392" t="s">
        <v>14</v>
      </c>
      <c r="G392" t="s">
        <v>41</v>
      </c>
      <c r="H392" s="1">
        <v>45527</v>
      </c>
      <c r="I392" t="s">
        <v>413</v>
      </c>
      <c r="J392" t="s">
        <v>20</v>
      </c>
      <c r="K392" t="s">
        <v>21</v>
      </c>
      <c r="L392" s="11" t="s">
        <v>1436</v>
      </c>
      <c r="M392" s="10" t="str">
        <f>TEXT(DATEVALUE(Sales[[#This Row],[Year-Month]] &amp; "-01"), "mmm")</f>
        <v>Aug</v>
      </c>
    </row>
    <row r="393" spans="1:13" x14ac:dyDescent="0.3">
      <c r="A393" t="s">
        <v>412</v>
      </c>
      <c r="B393">
        <v>3853</v>
      </c>
      <c r="C393">
        <v>1457</v>
      </c>
      <c r="D393">
        <v>10</v>
      </c>
      <c r="E393" t="s">
        <v>27</v>
      </c>
      <c r="F393" t="s">
        <v>67</v>
      </c>
      <c r="G393" t="s">
        <v>56</v>
      </c>
      <c r="H393" s="1">
        <v>45527</v>
      </c>
      <c r="I393" t="s">
        <v>413</v>
      </c>
      <c r="J393" t="s">
        <v>20</v>
      </c>
      <c r="K393" t="s">
        <v>21</v>
      </c>
      <c r="L393" s="11" t="s">
        <v>1436</v>
      </c>
      <c r="M393" s="10" t="str">
        <f>TEXT(DATEVALUE(Sales[[#This Row],[Year-Month]] &amp; "-01"), "mmm")</f>
        <v>Aug</v>
      </c>
    </row>
    <row r="394" spans="1:13" x14ac:dyDescent="0.3">
      <c r="A394" t="s">
        <v>414</v>
      </c>
      <c r="B394">
        <v>6016</v>
      </c>
      <c r="C394">
        <v>431</v>
      </c>
      <c r="D394">
        <v>20</v>
      </c>
      <c r="E394" t="s">
        <v>27</v>
      </c>
      <c r="F394" t="s">
        <v>28</v>
      </c>
      <c r="G394" t="s">
        <v>15</v>
      </c>
      <c r="H394" s="1">
        <v>44132</v>
      </c>
      <c r="I394" t="s">
        <v>415</v>
      </c>
      <c r="J394" t="s">
        <v>20</v>
      </c>
      <c r="K394" t="s">
        <v>21</v>
      </c>
      <c r="L394" s="11" t="s">
        <v>1431</v>
      </c>
      <c r="M394" s="10" t="str">
        <f>TEXT(DATEVALUE(Sales[[#This Row],[Year-Month]] &amp; "-01"), "mmm")</f>
        <v>Oct</v>
      </c>
    </row>
    <row r="395" spans="1:13" x14ac:dyDescent="0.3">
      <c r="A395" t="s">
        <v>416</v>
      </c>
      <c r="B395">
        <v>1290</v>
      </c>
      <c r="C395">
        <v>204</v>
      </c>
      <c r="D395">
        <v>12</v>
      </c>
      <c r="E395" t="s">
        <v>27</v>
      </c>
      <c r="F395" t="s">
        <v>49</v>
      </c>
      <c r="G395" t="s">
        <v>15</v>
      </c>
      <c r="H395" s="1">
        <v>45458</v>
      </c>
      <c r="I395" t="s">
        <v>417</v>
      </c>
      <c r="J395" t="s">
        <v>23</v>
      </c>
      <c r="K395" t="s">
        <v>24</v>
      </c>
      <c r="L395" s="11" t="s">
        <v>1427</v>
      </c>
      <c r="M395" s="10" t="str">
        <f>TEXT(DATEVALUE(Sales[[#This Row],[Year-Month]] &amp; "-01"), "mmm")</f>
        <v>Jun</v>
      </c>
    </row>
    <row r="396" spans="1:13" x14ac:dyDescent="0.3">
      <c r="A396" t="s">
        <v>416</v>
      </c>
      <c r="B396">
        <v>1290</v>
      </c>
      <c r="C396">
        <v>204</v>
      </c>
      <c r="D396">
        <v>12</v>
      </c>
      <c r="E396" t="s">
        <v>27</v>
      </c>
      <c r="F396" t="s">
        <v>49</v>
      </c>
      <c r="G396" t="s">
        <v>15</v>
      </c>
      <c r="H396" s="1">
        <v>45645</v>
      </c>
      <c r="I396" t="s">
        <v>418</v>
      </c>
      <c r="J396" t="s">
        <v>37</v>
      </c>
      <c r="K396" t="s">
        <v>78</v>
      </c>
      <c r="L396" s="11" t="s">
        <v>1428</v>
      </c>
      <c r="M396" s="10" t="str">
        <f>TEXT(DATEVALUE(Sales[[#This Row],[Year-Month]] &amp; "-01"), "mmm")</f>
        <v>Dec</v>
      </c>
    </row>
    <row r="397" spans="1:13" x14ac:dyDescent="0.3">
      <c r="A397" t="s">
        <v>419</v>
      </c>
      <c r="B397">
        <v>4569</v>
      </c>
      <c r="C397">
        <v>1693</v>
      </c>
      <c r="D397">
        <v>10</v>
      </c>
      <c r="E397" t="s">
        <v>13</v>
      </c>
      <c r="F397" t="s">
        <v>25</v>
      </c>
      <c r="G397" t="s">
        <v>15</v>
      </c>
      <c r="H397" s="1">
        <v>44078</v>
      </c>
      <c r="I397" t="s">
        <v>420</v>
      </c>
      <c r="J397" t="s">
        <v>20</v>
      </c>
      <c r="K397" t="s">
        <v>54</v>
      </c>
      <c r="L397" s="11" t="s">
        <v>1437</v>
      </c>
      <c r="M397" s="10" t="str">
        <f>TEXT(DATEVALUE(Sales[[#This Row],[Year-Month]] &amp; "-01"), "mmm")</f>
        <v>Sep</v>
      </c>
    </row>
    <row r="398" spans="1:13" x14ac:dyDescent="0.3">
      <c r="A398" t="s">
        <v>421</v>
      </c>
      <c r="B398">
        <v>3083</v>
      </c>
      <c r="C398">
        <v>1151</v>
      </c>
      <c r="D398">
        <v>16</v>
      </c>
      <c r="E398" t="s">
        <v>39</v>
      </c>
      <c r="F398" t="s">
        <v>90</v>
      </c>
      <c r="G398" t="s">
        <v>29</v>
      </c>
      <c r="H398" s="1">
        <v>44667</v>
      </c>
      <c r="I398" t="s">
        <v>422</v>
      </c>
      <c r="J398" t="s">
        <v>17</v>
      </c>
      <c r="K398" t="s">
        <v>31</v>
      </c>
      <c r="L398" s="11" t="s">
        <v>1438</v>
      </c>
      <c r="M398" s="10" t="str">
        <f>TEXT(DATEVALUE(Sales[[#This Row],[Year-Month]] &amp; "-01"), "mmm")</f>
        <v>Apr</v>
      </c>
    </row>
    <row r="399" spans="1:13" x14ac:dyDescent="0.3">
      <c r="A399" t="s">
        <v>423</v>
      </c>
      <c r="B399">
        <v>3522</v>
      </c>
      <c r="C399">
        <v>898</v>
      </c>
      <c r="D399">
        <v>15</v>
      </c>
      <c r="E399" t="s">
        <v>27</v>
      </c>
      <c r="F399" t="s">
        <v>28</v>
      </c>
      <c r="G399" t="s">
        <v>41</v>
      </c>
      <c r="H399" s="1">
        <v>45533</v>
      </c>
      <c r="I399" t="s">
        <v>424</v>
      </c>
      <c r="J399" t="s">
        <v>82</v>
      </c>
      <c r="K399" t="s">
        <v>97</v>
      </c>
      <c r="L399" s="11" t="s">
        <v>1436</v>
      </c>
      <c r="M399" s="10" t="str">
        <f>TEXT(DATEVALUE(Sales[[#This Row],[Year-Month]] &amp; "-01"), "mmm")</f>
        <v>Aug</v>
      </c>
    </row>
    <row r="400" spans="1:13" x14ac:dyDescent="0.3">
      <c r="A400" t="s">
        <v>423</v>
      </c>
      <c r="B400">
        <v>3522</v>
      </c>
      <c r="C400">
        <v>898</v>
      </c>
      <c r="D400">
        <v>15</v>
      </c>
      <c r="E400" t="s">
        <v>27</v>
      </c>
      <c r="F400" t="s">
        <v>28</v>
      </c>
      <c r="G400" t="s">
        <v>41</v>
      </c>
      <c r="H400" s="1">
        <v>44575</v>
      </c>
      <c r="I400" t="s">
        <v>425</v>
      </c>
      <c r="J400" t="s">
        <v>37</v>
      </c>
      <c r="K400" t="s">
        <v>38</v>
      </c>
      <c r="L400" s="11" t="s">
        <v>1435</v>
      </c>
      <c r="M400" s="10" t="str">
        <f>TEXT(DATEVALUE(Sales[[#This Row],[Year-Month]] &amp; "-01"), "mmm")</f>
        <v>Jan</v>
      </c>
    </row>
    <row r="401" spans="1:13" x14ac:dyDescent="0.3">
      <c r="A401" t="s">
        <v>426</v>
      </c>
      <c r="B401">
        <v>7301</v>
      </c>
      <c r="C401">
        <v>3602</v>
      </c>
      <c r="D401">
        <v>3</v>
      </c>
      <c r="E401" t="s">
        <v>27</v>
      </c>
      <c r="F401" t="s">
        <v>67</v>
      </c>
      <c r="G401" t="s">
        <v>29</v>
      </c>
      <c r="H401" s="1">
        <v>45389</v>
      </c>
      <c r="I401" t="s">
        <v>427</v>
      </c>
      <c r="J401" t="s">
        <v>62</v>
      </c>
      <c r="K401" t="s">
        <v>111</v>
      </c>
      <c r="L401" s="11" t="s">
        <v>1438</v>
      </c>
      <c r="M401" s="10" t="str">
        <f>TEXT(DATEVALUE(Sales[[#This Row],[Year-Month]] &amp; "-01"), "mmm")</f>
        <v>Apr</v>
      </c>
    </row>
    <row r="402" spans="1:13" x14ac:dyDescent="0.3">
      <c r="A402" t="s">
        <v>428</v>
      </c>
      <c r="B402">
        <v>4462</v>
      </c>
      <c r="C402">
        <v>121</v>
      </c>
      <c r="D402">
        <v>8</v>
      </c>
      <c r="E402" t="s">
        <v>13</v>
      </c>
      <c r="F402" t="s">
        <v>34</v>
      </c>
      <c r="G402" t="s">
        <v>56</v>
      </c>
      <c r="H402" s="1">
        <v>44675</v>
      </c>
      <c r="I402" t="s">
        <v>429</v>
      </c>
      <c r="J402" t="s">
        <v>20</v>
      </c>
      <c r="K402" t="s">
        <v>54</v>
      </c>
      <c r="L402" s="11" t="s">
        <v>1438</v>
      </c>
      <c r="M402" s="10" t="str">
        <f>TEXT(DATEVALUE(Sales[[#This Row],[Year-Month]] &amp; "-01"), "mmm")</f>
        <v>Apr</v>
      </c>
    </row>
    <row r="403" spans="1:13" x14ac:dyDescent="0.3">
      <c r="A403" t="s">
        <v>428</v>
      </c>
      <c r="B403">
        <v>6212</v>
      </c>
      <c r="C403">
        <v>1881</v>
      </c>
      <c r="D403">
        <v>17</v>
      </c>
      <c r="E403" t="s">
        <v>13</v>
      </c>
      <c r="F403" t="s">
        <v>70</v>
      </c>
      <c r="G403" t="s">
        <v>56</v>
      </c>
      <c r="H403" s="1">
        <v>44675</v>
      </c>
      <c r="I403" t="s">
        <v>429</v>
      </c>
      <c r="J403" t="s">
        <v>20</v>
      </c>
      <c r="K403" t="s">
        <v>54</v>
      </c>
      <c r="L403" s="11" t="s">
        <v>1438</v>
      </c>
      <c r="M403" s="10" t="str">
        <f>TEXT(DATEVALUE(Sales[[#This Row],[Year-Month]] &amp; "-01"), "mmm")</f>
        <v>Apr</v>
      </c>
    </row>
    <row r="404" spans="1:13" x14ac:dyDescent="0.3">
      <c r="A404" t="s">
        <v>430</v>
      </c>
      <c r="B404">
        <v>4027</v>
      </c>
      <c r="C404">
        <v>1386</v>
      </c>
      <c r="D404">
        <v>3</v>
      </c>
      <c r="E404" t="s">
        <v>39</v>
      </c>
      <c r="F404" t="s">
        <v>90</v>
      </c>
      <c r="G404" t="s">
        <v>35</v>
      </c>
      <c r="H404" s="1">
        <v>44070</v>
      </c>
      <c r="I404" t="s">
        <v>431</v>
      </c>
      <c r="J404" t="s">
        <v>17</v>
      </c>
      <c r="K404" t="s">
        <v>121</v>
      </c>
      <c r="L404" s="11" t="s">
        <v>1436</v>
      </c>
      <c r="M404" s="10" t="str">
        <f>TEXT(DATEVALUE(Sales[[#This Row],[Year-Month]] &amp; "-01"), "mmm")</f>
        <v>Aug</v>
      </c>
    </row>
    <row r="405" spans="1:13" x14ac:dyDescent="0.3">
      <c r="A405" t="s">
        <v>432</v>
      </c>
      <c r="B405">
        <v>1676</v>
      </c>
      <c r="C405">
        <v>330</v>
      </c>
      <c r="D405">
        <v>14</v>
      </c>
      <c r="E405" t="s">
        <v>13</v>
      </c>
      <c r="F405" t="s">
        <v>34</v>
      </c>
      <c r="G405" t="s">
        <v>35</v>
      </c>
      <c r="H405" s="1">
        <v>44986</v>
      </c>
      <c r="I405" t="s">
        <v>433</v>
      </c>
      <c r="J405" t="s">
        <v>82</v>
      </c>
      <c r="K405" t="s">
        <v>97</v>
      </c>
      <c r="L405" s="11" t="s">
        <v>1433</v>
      </c>
      <c r="M405" s="10" t="str">
        <f>TEXT(DATEVALUE(Sales[[#This Row],[Year-Month]] &amp; "-01"), "mmm")</f>
        <v>Mar</v>
      </c>
    </row>
    <row r="406" spans="1:13" x14ac:dyDescent="0.3">
      <c r="A406" t="s">
        <v>432</v>
      </c>
      <c r="B406">
        <v>3927</v>
      </c>
      <c r="C406">
        <v>1133</v>
      </c>
      <c r="D406">
        <v>12</v>
      </c>
      <c r="E406" t="s">
        <v>39</v>
      </c>
      <c r="F406" t="s">
        <v>90</v>
      </c>
      <c r="G406" t="s">
        <v>56</v>
      </c>
      <c r="H406" s="1">
        <v>44986</v>
      </c>
      <c r="I406" t="s">
        <v>433</v>
      </c>
      <c r="J406" t="s">
        <v>82</v>
      </c>
      <c r="K406" t="s">
        <v>97</v>
      </c>
      <c r="L406" s="11" t="s">
        <v>1433</v>
      </c>
      <c r="M406" s="10" t="str">
        <f>TEXT(DATEVALUE(Sales[[#This Row],[Year-Month]] &amp; "-01"), "mmm")</f>
        <v>Mar</v>
      </c>
    </row>
    <row r="407" spans="1:13" x14ac:dyDescent="0.3">
      <c r="A407" t="s">
        <v>432</v>
      </c>
      <c r="B407">
        <v>2776</v>
      </c>
      <c r="C407">
        <v>887</v>
      </c>
      <c r="D407">
        <v>9</v>
      </c>
      <c r="E407" t="s">
        <v>13</v>
      </c>
      <c r="F407" t="s">
        <v>70</v>
      </c>
      <c r="G407" t="s">
        <v>29</v>
      </c>
      <c r="H407" s="1">
        <v>44986</v>
      </c>
      <c r="I407" t="s">
        <v>433</v>
      </c>
      <c r="J407" t="s">
        <v>82</v>
      </c>
      <c r="K407" t="s">
        <v>97</v>
      </c>
      <c r="L407" s="11" t="s">
        <v>1433</v>
      </c>
      <c r="M407" s="10" t="str">
        <f>TEXT(DATEVALUE(Sales[[#This Row],[Year-Month]] &amp; "-01"), "mmm")</f>
        <v>Mar</v>
      </c>
    </row>
    <row r="408" spans="1:13" x14ac:dyDescent="0.3">
      <c r="A408" t="s">
        <v>434</v>
      </c>
      <c r="B408">
        <v>7684</v>
      </c>
      <c r="C408">
        <v>1157</v>
      </c>
      <c r="D408">
        <v>12</v>
      </c>
      <c r="E408" t="s">
        <v>39</v>
      </c>
      <c r="F408" t="s">
        <v>51</v>
      </c>
      <c r="G408" t="s">
        <v>56</v>
      </c>
      <c r="H408" s="1">
        <v>44106</v>
      </c>
      <c r="I408" t="s">
        <v>435</v>
      </c>
      <c r="J408" t="s">
        <v>20</v>
      </c>
      <c r="K408" t="s">
        <v>21</v>
      </c>
      <c r="L408" s="11" t="s">
        <v>1431</v>
      </c>
      <c r="M408" s="10" t="str">
        <f>TEXT(DATEVALUE(Sales[[#This Row],[Year-Month]] &amp; "-01"), "mmm")</f>
        <v>Oct</v>
      </c>
    </row>
    <row r="409" spans="1:13" x14ac:dyDescent="0.3">
      <c r="A409" t="s">
        <v>434</v>
      </c>
      <c r="B409">
        <v>7684</v>
      </c>
      <c r="C409">
        <v>1157</v>
      </c>
      <c r="D409">
        <v>12</v>
      </c>
      <c r="E409" t="s">
        <v>39</v>
      </c>
      <c r="F409" t="s">
        <v>51</v>
      </c>
      <c r="G409" t="s">
        <v>56</v>
      </c>
      <c r="H409" s="1">
        <v>44005</v>
      </c>
      <c r="I409" t="s">
        <v>436</v>
      </c>
      <c r="J409" t="s">
        <v>23</v>
      </c>
      <c r="K409" t="s">
        <v>24</v>
      </c>
      <c r="L409" s="11" t="s">
        <v>1427</v>
      </c>
      <c r="M409" s="10" t="str">
        <f>TEXT(DATEVALUE(Sales[[#This Row],[Year-Month]] &amp; "-01"), "mmm")</f>
        <v>Jun</v>
      </c>
    </row>
    <row r="410" spans="1:13" x14ac:dyDescent="0.3">
      <c r="A410" t="s">
        <v>434</v>
      </c>
      <c r="B410">
        <v>7684</v>
      </c>
      <c r="C410">
        <v>1157</v>
      </c>
      <c r="D410">
        <v>12</v>
      </c>
      <c r="E410" t="s">
        <v>39</v>
      </c>
      <c r="F410" t="s">
        <v>51</v>
      </c>
      <c r="G410" t="s">
        <v>56</v>
      </c>
      <c r="H410" s="1">
        <v>45159</v>
      </c>
      <c r="I410" t="s">
        <v>437</v>
      </c>
      <c r="J410" t="s">
        <v>82</v>
      </c>
      <c r="K410" t="s">
        <v>83</v>
      </c>
      <c r="L410" s="11" t="s">
        <v>1436</v>
      </c>
      <c r="M410" s="10" t="str">
        <f>TEXT(DATEVALUE(Sales[[#This Row],[Year-Month]] &amp; "-01"), "mmm")</f>
        <v>Aug</v>
      </c>
    </row>
    <row r="411" spans="1:13" x14ac:dyDescent="0.3">
      <c r="A411" t="s">
        <v>438</v>
      </c>
      <c r="B411">
        <v>6008</v>
      </c>
      <c r="C411">
        <v>2498</v>
      </c>
      <c r="D411">
        <v>17</v>
      </c>
      <c r="E411" t="s">
        <v>13</v>
      </c>
      <c r="F411" t="s">
        <v>70</v>
      </c>
      <c r="G411" t="s">
        <v>41</v>
      </c>
      <c r="H411" s="1">
        <v>44758</v>
      </c>
      <c r="I411" t="s">
        <v>439</v>
      </c>
      <c r="J411" t="s">
        <v>17</v>
      </c>
      <c r="K411" t="s">
        <v>18</v>
      </c>
      <c r="L411" s="11" t="s">
        <v>1429</v>
      </c>
      <c r="M411" s="10" t="str">
        <f>TEXT(DATEVALUE(Sales[[#This Row],[Year-Month]] &amp; "-01"), "mmm")</f>
        <v>Jul</v>
      </c>
    </row>
    <row r="412" spans="1:13" x14ac:dyDescent="0.3">
      <c r="A412" t="s">
        <v>440</v>
      </c>
      <c r="B412">
        <v>7344</v>
      </c>
      <c r="C412">
        <v>2598</v>
      </c>
      <c r="D412">
        <v>20</v>
      </c>
      <c r="E412" t="s">
        <v>39</v>
      </c>
      <c r="F412" t="s">
        <v>90</v>
      </c>
      <c r="G412" t="s">
        <v>56</v>
      </c>
      <c r="H412" s="1">
        <v>44774</v>
      </c>
      <c r="I412" t="s">
        <v>441</v>
      </c>
      <c r="J412" t="s">
        <v>62</v>
      </c>
      <c r="K412" t="s">
        <v>63</v>
      </c>
      <c r="L412" s="11" t="s">
        <v>1436</v>
      </c>
      <c r="M412" s="10" t="str">
        <f>TEXT(DATEVALUE(Sales[[#This Row],[Year-Month]] &amp; "-01"), "mmm")</f>
        <v>Aug</v>
      </c>
    </row>
    <row r="413" spans="1:13" x14ac:dyDescent="0.3">
      <c r="A413" t="s">
        <v>442</v>
      </c>
      <c r="B413">
        <v>6932</v>
      </c>
      <c r="C413">
        <v>3218</v>
      </c>
      <c r="D413">
        <v>20</v>
      </c>
      <c r="E413" t="s">
        <v>27</v>
      </c>
      <c r="F413" t="s">
        <v>28</v>
      </c>
      <c r="G413" t="s">
        <v>56</v>
      </c>
      <c r="H413" s="1">
        <v>44028</v>
      </c>
      <c r="I413" t="s">
        <v>443</v>
      </c>
      <c r="J413" t="s">
        <v>17</v>
      </c>
      <c r="K413" t="s">
        <v>31</v>
      </c>
      <c r="L413" s="11" t="s">
        <v>1429</v>
      </c>
      <c r="M413" s="10" t="str">
        <f>TEXT(DATEVALUE(Sales[[#This Row],[Year-Month]] &amp; "-01"), "mmm")</f>
        <v>Jul</v>
      </c>
    </row>
    <row r="414" spans="1:13" x14ac:dyDescent="0.3">
      <c r="A414" t="s">
        <v>444</v>
      </c>
      <c r="B414">
        <v>7748</v>
      </c>
      <c r="C414">
        <v>1706</v>
      </c>
      <c r="D414">
        <v>16</v>
      </c>
      <c r="E414" t="s">
        <v>13</v>
      </c>
      <c r="F414" t="s">
        <v>14</v>
      </c>
      <c r="G414" t="s">
        <v>35</v>
      </c>
      <c r="H414" s="1">
        <v>43953</v>
      </c>
      <c r="I414" t="s">
        <v>445</v>
      </c>
      <c r="J414" t="s">
        <v>82</v>
      </c>
      <c r="K414" t="s">
        <v>89</v>
      </c>
      <c r="L414" s="11" t="s">
        <v>1430</v>
      </c>
      <c r="M414" s="10" t="str">
        <f>TEXT(DATEVALUE(Sales[[#This Row],[Year-Month]] &amp; "-01"), "mmm")</f>
        <v>May</v>
      </c>
    </row>
    <row r="415" spans="1:13" x14ac:dyDescent="0.3">
      <c r="A415" t="s">
        <v>444</v>
      </c>
      <c r="B415">
        <v>6381</v>
      </c>
      <c r="C415">
        <v>2763</v>
      </c>
      <c r="D415">
        <v>20</v>
      </c>
      <c r="E415" t="s">
        <v>27</v>
      </c>
      <c r="F415" t="s">
        <v>49</v>
      </c>
      <c r="G415" t="s">
        <v>15</v>
      </c>
      <c r="H415" s="1">
        <v>43953</v>
      </c>
      <c r="I415" t="s">
        <v>445</v>
      </c>
      <c r="J415" t="s">
        <v>82</v>
      </c>
      <c r="K415" t="s">
        <v>89</v>
      </c>
      <c r="L415" s="11" t="s">
        <v>1430</v>
      </c>
      <c r="M415" s="10" t="str">
        <f>TEXT(DATEVALUE(Sales[[#This Row],[Year-Month]] &amp; "-01"), "mmm")</f>
        <v>May</v>
      </c>
    </row>
    <row r="416" spans="1:13" x14ac:dyDescent="0.3">
      <c r="A416" t="s">
        <v>444</v>
      </c>
      <c r="B416">
        <v>992</v>
      </c>
      <c r="C416">
        <v>64</v>
      </c>
      <c r="D416">
        <v>6</v>
      </c>
      <c r="E416" t="s">
        <v>13</v>
      </c>
      <c r="F416" t="s">
        <v>70</v>
      </c>
      <c r="G416" t="s">
        <v>41</v>
      </c>
      <c r="H416" s="1">
        <v>43953</v>
      </c>
      <c r="I416" t="s">
        <v>445</v>
      </c>
      <c r="J416" t="s">
        <v>82</v>
      </c>
      <c r="K416" t="s">
        <v>89</v>
      </c>
      <c r="L416" s="11" t="s">
        <v>1430</v>
      </c>
      <c r="M416" s="10" t="str">
        <f>TEXT(DATEVALUE(Sales[[#This Row],[Year-Month]] &amp; "-01"), "mmm")</f>
        <v>May</v>
      </c>
    </row>
    <row r="417" spans="1:13" x14ac:dyDescent="0.3">
      <c r="A417" t="s">
        <v>446</v>
      </c>
      <c r="B417">
        <v>8649</v>
      </c>
      <c r="C417">
        <v>2631</v>
      </c>
      <c r="D417">
        <v>13</v>
      </c>
      <c r="E417" t="s">
        <v>13</v>
      </c>
      <c r="F417" t="s">
        <v>34</v>
      </c>
      <c r="G417" t="s">
        <v>35</v>
      </c>
      <c r="H417" s="1">
        <v>45301</v>
      </c>
      <c r="I417" t="s">
        <v>447</v>
      </c>
      <c r="J417" t="s">
        <v>37</v>
      </c>
      <c r="K417" t="s">
        <v>78</v>
      </c>
      <c r="L417" s="11" t="s">
        <v>1435</v>
      </c>
      <c r="M417" s="10" t="str">
        <f>TEXT(DATEVALUE(Sales[[#This Row],[Year-Month]] &amp; "-01"), "mmm")</f>
        <v>Jan</v>
      </c>
    </row>
    <row r="418" spans="1:13" x14ac:dyDescent="0.3">
      <c r="A418" t="s">
        <v>446</v>
      </c>
      <c r="B418">
        <v>8649</v>
      </c>
      <c r="C418">
        <v>2631</v>
      </c>
      <c r="D418">
        <v>13</v>
      </c>
      <c r="E418" t="s">
        <v>13</v>
      </c>
      <c r="F418" t="s">
        <v>34</v>
      </c>
      <c r="G418" t="s">
        <v>35</v>
      </c>
      <c r="H418" s="1">
        <v>44104</v>
      </c>
      <c r="I418" t="s">
        <v>448</v>
      </c>
      <c r="J418" t="s">
        <v>23</v>
      </c>
      <c r="K418" t="s">
        <v>59</v>
      </c>
      <c r="L418" s="11" t="s">
        <v>1437</v>
      </c>
      <c r="M418" s="10" t="str">
        <f>TEXT(DATEVALUE(Sales[[#This Row],[Year-Month]] &amp; "-01"), "mmm")</f>
        <v>Sep</v>
      </c>
    </row>
    <row r="419" spans="1:13" x14ac:dyDescent="0.3">
      <c r="A419" t="s">
        <v>449</v>
      </c>
      <c r="B419">
        <v>4099</v>
      </c>
      <c r="C419">
        <v>52</v>
      </c>
      <c r="D419">
        <v>18</v>
      </c>
      <c r="E419" t="s">
        <v>13</v>
      </c>
      <c r="F419" t="s">
        <v>34</v>
      </c>
      <c r="G419" t="s">
        <v>15</v>
      </c>
      <c r="H419" s="1">
        <v>44648</v>
      </c>
      <c r="I419" t="s">
        <v>450</v>
      </c>
      <c r="J419" t="s">
        <v>23</v>
      </c>
      <c r="K419" t="s">
        <v>45</v>
      </c>
      <c r="L419" s="11" t="s">
        <v>1433</v>
      </c>
      <c r="M419" s="10" t="str">
        <f>TEXT(DATEVALUE(Sales[[#This Row],[Year-Month]] &amp; "-01"), "mmm")</f>
        <v>Mar</v>
      </c>
    </row>
    <row r="420" spans="1:13" x14ac:dyDescent="0.3">
      <c r="A420" t="s">
        <v>451</v>
      </c>
      <c r="B420">
        <v>2539</v>
      </c>
      <c r="C420">
        <v>324</v>
      </c>
      <c r="D420">
        <v>5</v>
      </c>
      <c r="E420" t="s">
        <v>13</v>
      </c>
      <c r="F420" t="s">
        <v>14</v>
      </c>
      <c r="G420" t="s">
        <v>15</v>
      </c>
      <c r="H420" s="1">
        <v>44226</v>
      </c>
      <c r="I420" t="s">
        <v>452</v>
      </c>
      <c r="J420" t="s">
        <v>37</v>
      </c>
      <c r="K420" t="s">
        <v>78</v>
      </c>
      <c r="L420" s="11" t="s">
        <v>1435</v>
      </c>
      <c r="M420" s="10" t="str">
        <f>TEXT(DATEVALUE(Sales[[#This Row],[Year-Month]] &amp; "-01"), "mmm")</f>
        <v>Jan</v>
      </c>
    </row>
    <row r="421" spans="1:13" x14ac:dyDescent="0.3">
      <c r="A421" t="s">
        <v>453</v>
      </c>
      <c r="B421">
        <v>9845</v>
      </c>
      <c r="C421">
        <v>3062</v>
      </c>
      <c r="D421">
        <v>9</v>
      </c>
      <c r="E421" t="s">
        <v>27</v>
      </c>
      <c r="F421" t="s">
        <v>55</v>
      </c>
      <c r="G421" t="s">
        <v>56</v>
      </c>
      <c r="H421" s="1">
        <v>45730</v>
      </c>
      <c r="I421" t="s">
        <v>454</v>
      </c>
      <c r="J421" t="s">
        <v>17</v>
      </c>
      <c r="K421" t="s">
        <v>31</v>
      </c>
      <c r="L421" s="11" t="s">
        <v>1433</v>
      </c>
      <c r="M421" s="10" t="str">
        <f>TEXT(DATEVALUE(Sales[[#This Row],[Year-Month]] &amp; "-01"), "mmm")</f>
        <v>Mar</v>
      </c>
    </row>
    <row r="422" spans="1:13" x14ac:dyDescent="0.3">
      <c r="A422" t="s">
        <v>455</v>
      </c>
      <c r="B422">
        <v>2901</v>
      </c>
      <c r="C422">
        <v>1411</v>
      </c>
      <c r="D422">
        <v>2</v>
      </c>
      <c r="E422" t="s">
        <v>27</v>
      </c>
      <c r="F422" t="s">
        <v>55</v>
      </c>
      <c r="G422" t="s">
        <v>29</v>
      </c>
      <c r="H422" s="1">
        <v>44495</v>
      </c>
      <c r="I422" t="s">
        <v>456</v>
      </c>
      <c r="J422" t="s">
        <v>62</v>
      </c>
      <c r="K422" t="s">
        <v>74</v>
      </c>
      <c r="L422" s="11" t="s">
        <v>1431</v>
      </c>
      <c r="M422" s="10" t="str">
        <f>TEXT(DATEVALUE(Sales[[#This Row],[Year-Month]] &amp; "-01"), "mmm")</f>
        <v>Oct</v>
      </c>
    </row>
    <row r="423" spans="1:13" x14ac:dyDescent="0.3">
      <c r="A423" t="s">
        <v>455</v>
      </c>
      <c r="B423">
        <v>2901</v>
      </c>
      <c r="C423">
        <v>1411</v>
      </c>
      <c r="D423">
        <v>2</v>
      </c>
      <c r="E423" t="s">
        <v>27</v>
      </c>
      <c r="F423" t="s">
        <v>55</v>
      </c>
      <c r="G423" t="s">
        <v>29</v>
      </c>
      <c r="H423" s="1">
        <v>44937</v>
      </c>
      <c r="I423" t="s">
        <v>457</v>
      </c>
      <c r="J423" t="s">
        <v>37</v>
      </c>
      <c r="K423" t="s">
        <v>38</v>
      </c>
      <c r="L423" s="11" t="s">
        <v>1435</v>
      </c>
      <c r="M423" s="10" t="str">
        <f>TEXT(DATEVALUE(Sales[[#This Row],[Year-Month]] &amp; "-01"), "mmm")</f>
        <v>Jan</v>
      </c>
    </row>
    <row r="424" spans="1:13" x14ac:dyDescent="0.3">
      <c r="A424" t="s">
        <v>455</v>
      </c>
      <c r="B424">
        <v>6934</v>
      </c>
      <c r="C424">
        <v>1152</v>
      </c>
      <c r="D424">
        <v>6</v>
      </c>
      <c r="E424" t="s">
        <v>27</v>
      </c>
      <c r="F424" t="s">
        <v>28</v>
      </c>
      <c r="G424" t="s">
        <v>41</v>
      </c>
      <c r="H424" s="1">
        <v>44495</v>
      </c>
      <c r="I424" t="s">
        <v>456</v>
      </c>
      <c r="J424" t="s">
        <v>62</v>
      </c>
      <c r="K424" t="s">
        <v>74</v>
      </c>
      <c r="L424" s="11" t="s">
        <v>1431</v>
      </c>
      <c r="M424" s="10" t="str">
        <f>TEXT(DATEVALUE(Sales[[#This Row],[Year-Month]] &amp; "-01"), "mmm")</f>
        <v>Oct</v>
      </c>
    </row>
    <row r="425" spans="1:13" x14ac:dyDescent="0.3">
      <c r="A425" t="s">
        <v>455</v>
      </c>
      <c r="B425">
        <v>6934</v>
      </c>
      <c r="C425">
        <v>1152</v>
      </c>
      <c r="D425">
        <v>6</v>
      </c>
      <c r="E425" t="s">
        <v>27</v>
      </c>
      <c r="F425" t="s">
        <v>28</v>
      </c>
      <c r="G425" t="s">
        <v>41</v>
      </c>
      <c r="H425" s="1">
        <v>44937</v>
      </c>
      <c r="I425" t="s">
        <v>457</v>
      </c>
      <c r="J425" t="s">
        <v>37</v>
      </c>
      <c r="K425" t="s">
        <v>38</v>
      </c>
      <c r="L425" s="11" t="s">
        <v>1435</v>
      </c>
      <c r="M425" s="10" t="str">
        <f>TEXT(DATEVALUE(Sales[[#This Row],[Year-Month]] &amp; "-01"), "mmm")</f>
        <v>Jan</v>
      </c>
    </row>
    <row r="426" spans="1:13" x14ac:dyDescent="0.3">
      <c r="A426" t="s">
        <v>458</v>
      </c>
      <c r="B426">
        <v>9640</v>
      </c>
      <c r="C426">
        <v>2606</v>
      </c>
      <c r="D426">
        <v>2</v>
      </c>
      <c r="E426" t="s">
        <v>39</v>
      </c>
      <c r="F426" t="s">
        <v>90</v>
      </c>
      <c r="G426" t="s">
        <v>41</v>
      </c>
      <c r="H426" s="1">
        <v>44500</v>
      </c>
      <c r="I426" t="s">
        <v>459</v>
      </c>
      <c r="J426" t="s">
        <v>20</v>
      </c>
      <c r="K426" t="s">
        <v>137</v>
      </c>
      <c r="L426" s="11" t="s">
        <v>1431</v>
      </c>
      <c r="M426" s="10" t="str">
        <f>TEXT(DATEVALUE(Sales[[#This Row],[Year-Month]] &amp; "-01"), "mmm")</f>
        <v>Oct</v>
      </c>
    </row>
    <row r="427" spans="1:13" x14ac:dyDescent="0.3">
      <c r="A427" t="s">
        <v>460</v>
      </c>
      <c r="B427">
        <v>7930</v>
      </c>
      <c r="C427">
        <v>1981</v>
      </c>
      <c r="D427">
        <v>13</v>
      </c>
      <c r="E427" t="s">
        <v>39</v>
      </c>
      <c r="F427" t="s">
        <v>43</v>
      </c>
      <c r="G427" t="s">
        <v>41</v>
      </c>
      <c r="H427" s="1">
        <v>45050</v>
      </c>
      <c r="I427" t="s">
        <v>461</v>
      </c>
      <c r="J427" t="s">
        <v>82</v>
      </c>
      <c r="K427" t="s">
        <v>97</v>
      </c>
      <c r="L427" s="11" t="s">
        <v>1430</v>
      </c>
      <c r="M427" s="10" t="str">
        <f>TEXT(DATEVALUE(Sales[[#This Row],[Year-Month]] &amp; "-01"), "mmm")</f>
        <v>May</v>
      </c>
    </row>
    <row r="428" spans="1:13" x14ac:dyDescent="0.3">
      <c r="A428" t="s">
        <v>460</v>
      </c>
      <c r="B428">
        <v>7930</v>
      </c>
      <c r="C428">
        <v>1981</v>
      </c>
      <c r="D428">
        <v>13</v>
      </c>
      <c r="E428" t="s">
        <v>39</v>
      </c>
      <c r="F428" t="s">
        <v>43</v>
      </c>
      <c r="G428" t="s">
        <v>41</v>
      </c>
      <c r="H428" s="1">
        <v>45513</v>
      </c>
      <c r="I428" t="s">
        <v>462</v>
      </c>
      <c r="J428" t="s">
        <v>20</v>
      </c>
      <c r="K428" t="s">
        <v>54</v>
      </c>
      <c r="L428" s="11" t="s">
        <v>1436</v>
      </c>
      <c r="M428" s="10" t="str">
        <f>TEXT(DATEVALUE(Sales[[#This Row],[Year-Month]] &amp; "-01"), "mmm")</f>
        <v>Aug</v>
      </c>
    </row>
    <row r="429" spans="1:13" x14ac:dyDescent="0.3">
      <c r="A429" t="s">
        <v>463</v>
      </c>
      <c r="B429">
        <v>9894</v>
      </c>
      <c r="C429">
        <v>829</v>
      </c>
      <c r="D429">
        <v>1</v>
      </c>
      <c r="E429" t="s">
        <v>27</v>
      </c>
      <c r="F429" t="s">
        <v>67</v>
      </c>
      <c r="G429" t="s">
        <v>56</v>
      </c>
      <c r="H429" s="1">
        <v>44794</v>
      </c>
      <c r="I429" t="s">
        <v>464</v>
      </c>
      <c r="J429" t="s">
        <v>37</v>
      </c>
      <c r="K429" t="s">
        <v>65</v>
      </c>
      <c r="L429" s="11" t="s">
        <v>1436</v>
      </c>
      <c r="M429" s="10" t="str">
        <f>TEXT(DATEVALUE(Sales[[#This Row],[Year-Month]] &amp; "-01"), "mmm")</f>
        <v>Aug</v>
      </c>
    </row>
    <row r="430" spans="1:13" x14ac:dyDescent="0.3">
      <c r="A430" t="s">
        <v>463</v>
      </c>
      <c r="B430">
        <v>4534</v>
      </c>
      <c r="C430">
        <v>2235</v>
      </c>
      <c r="D430">
        <v>4</v>
      </c>
      <c r="E430" t="s">
        <v>39</v>
      </c>
      <c r="F430" t="s">
        <v>40</v>
      </c>
      <c r="G430" t="s">
        <v>56</v>
      </c>
      <c r="H430" s="1">
        <v>44794</v>
      </c>
      <c r="I430" t="s">
        <v>464</v>
      </c>
      <c r="J430" t="s">
        <v>37</v>
      </c>
      <c r="K430" t="s">
        <v>65</v>
      </c>
      <c r="L430" s="11" t="s">
        <v>1436</v>
      </c>
      <c r="M430" s="10" t="str">
        <f>TEXT(DATEVALUE(Sales[[#This Row],[Year-Month]] &amp; "-01"), "mmm")</f>
        <v>Aug</v>
      </c>
    </row>
    <row r="431" spans="1:13" x14ac:dyDescent="0.3">
      <c r="A431" t="s">
        <v>465</v>
      </c>
      <c r="B431">
        <v>4911</v>
      </c>
      <c r="C431">
        <v>186</v>
      </c>
      <c r="D431">
        <v>20</v>
      </c>
      <c r="E431" t="s">
        <v>13</v>
      </c>
      <c r="F431" t="s">
        <v>70</v>
      </c>
      <c r="G431" t="s">
        <v>29</v>
      </c>
      <c r="H431" s="1">
        <v>44731</v>
      </c>
      <c r="I431" t="s">
        <v>466</v>
      </c>
      <c r="J431" t="s">
        <v>23</v>
      </c>
      <c r="K431" t="s">
        <v>24</v>
      </c>
      <c r="L431" s="11" t="s">
        <v>1427</v>
      </c>
      <c r="M431" s="10" t="str">
        <f>TEXT(DATEVALUE(Sales[[#This Row],[Year-Month]] &amp; "-01"), "mmm")</f>
        <v>Jun</v>
      </c>
    </row>
    <row r="432" spans="1:13" x14ac:dyDescent="0.3">
      <c r="A432" t="s">
        <v>465</v>
      </c>
      <c r="B432">
        <v>531</v>
      </c>
      <c r="C432">
        <v>189</v>
      </c>
      <c r="D432">
        <v>20</v>
      </c>
      <c r="E432" t="s">
        <v>39</v>
      </c>
      <c r="F432" t="s">
        <v>90</v>
      </c>
      <c r="G432" t="s">
        <v>29</v>
      </c>
      <c r="H432" s="1">
        <v>44731</v>
      </c>
      <c r="I432" t="s">
        <v>466</v>
      </c>
      <c r="J432" t="s">
        <v>23</v>
      </c>
      <c r="K432" t="s">
        <v>24</v>
      </c>
      <c r="L432" s="11" t="s">
        <v>1427</v>
      </c>
      <c r="M432" s="10" t="str">
        <f>TEXT(DATEVALUE(Sales[[#This Row],[Year-Month]] &amp; "-01"), "mmm")</f>
        <v>Jun</v>
      </c>
    </row>
    <row r="433" spans="1:13" x14ac:dyDescent="0.3">
      <c r="A433" t="s">
        <v>467</v>
      </c>
      <c r="B433">
        <v>9707</v>
      </c>
      <c r="C433">
        <v>3483</v>
      </c>
      <c r="D433">
        <v>10</v>
      </c>
      <c r="E433" t="s">
        <v>13</v>
      </c>
      <c r="F433" t="s">
        <v>14</v>
      </c>
      <c r="G433" t="s">
        <v>35</v>
      </c>
      <c r="H433" s="1">
        <v>45686</v>
      </c>
      <c r="I433" t="s">
        <v>468</v>
      </c>
      <c r="J433" t="s">
        <v>20</v>
      </c>
      <c r="K433" t="s">
        <v>137</v>
      </c>
      <c r="L433" s="11" t="s">
        <v>1435</v>
      </c>
      <c r="M433" s="10" t="str">
        <f>TEXT(DATEVALUE(Sales[[#This Row],[Year-Month]] &amp; "-01"), "mmm")</f>
        <v>Jan</v>
      </c>
    </row>
    <row r="434" spans="1:13" x14ac:dyDescent="0.3">
      <c r="A434" t="s">
        <v>467</v>
      </c>
      <c r="B434">
        <v>8521</v>
      </c>
      <c r="C434">
        <v>2584</v>
      </c>
      <c r="D434">
        <v>7</v>
      </c>
      <c r="E434" t="s">
        <v>27</v>
      </c>
      <c r="F434" t="s">
        <v>55</v>
      </c>
      <c r="G434" t="s">
        <v>56</v>
      </c>
      <c r="H434" s="1">
        <v>45686</v>
      </c>
      <c r="I434" t="s">
        <v>468</v>
      </c>
      <c r="J434" t="s">
        <v>20</v>
      </c>
      <c r="K434" t="s">
        <v>137</v>
      </c>
      <c r="L434" s="11" t="s">
        <v>1435</v>
      </c>
      <c r="M434" s="10" t="str">
        <f>TEXT(DATEVALUE(Sales[[#This Row],[Year-Month]] &amp; "-01"), "mmm")</f>
        <v>Jan</v>
      </c>
    </row>
    <row r="435" spans="1:13" x14ac:dyDescent="0.3">
      <c r="A435" t="s">
        <v>469</v>
      </c>
      <c r="B435">
        <v>8438</v>
      </c>
      <c r="C435">
        <v>3427</v>
      </c>
      <c r="D435">
        <v>12</v>
      </c>
      <c r="E435" t="s">
        <v>27</v>
      </c>
      <c r="F435" t="s">
        <v>67</v>
      </c>
      <c r="G435" t="s">
        <v>41</v>
      </c>
      <c r="H435" s="1">
        <v>44575</v>
      </c>
      <c r="I435" t="s">
        <v>470</v>
      </c>
      <c r="J435" t="s">
        <v>23</v>
      </c>
      <c r="K435" t="s">
        <v>24</v>
      </c>
      <c r="L435" s="11" t="s">
        <v>1435</v>
      </c>
      <c r="M435" s="10" t="str">
        <f>TEXT(DATEVALUE(Sales[[#This Row],[Year-Month]] &amp; "-01"), "mmm")</f>
        <v>Jan</v>
      </c>
    </row>
    <row r="436" spans="1:13" x14ac:dyDescent="0.3">
      <c r="A436" t="s">
        <v>469</v>
      </c>
      <c r="B436">
        <v>1689</v>
      </c>
      <c r="C436">
        <v>109</v>
      </c>
      <c r="D436">
        <v>9</v>
      </c>
      <c r="E436" t="s">
        <v>13</v>
      </c>
      <c r="F436" t="s">
        <v>14</v>
      </c>
      <c r="G436" t="s">
        <v>15</v>
      </c>
      <c r="H436" s="1">
        <v>44575</v>
      </c>
      <c r="I436" t="s">
        <v>470</v>
      </c>
      <c r="J436" t="s">
        <v>23</v>
      </c>
      <c r="K436" t="s">
        <v>24</v>
      </c>
      <c r="L436" s="11" t="s">
        <v>1435</v>
      </c>
      <c r="M436" s="10" t="str">
        <f>TEXT(DATEVALUE(Sales[[#This Row],[Year-Month]] &amp; "-01"), "mmm")</f>
        <v>Jan</v>
      </c>
    </row>
    <row r="437" spans="1:13" x14ac:dyDescent="0.3">
      <c r="A437" t="s">
        <v>469</v>
      </c>
      <c r="B437">
        <v>3936</v>
      </c>
      <c r="C437">
        <v>1626</v>
      </c>
      <c r="D437">
        <v>14</v>
      </c>
      <c r="E437" t="s">
        <v>27</v>
      </c>
      <c r="F437" t="s">
        <v>55</v>
      </c>
      <c r="G437" t="s">
        <v>56</v>
      </c>
      <c r="H437" s="1">
        <v>44575</v>
      </c>
      <c r="I437" t="s">
        <v>470</v>
      </c>
      <c r="J437" t="s">
        <v>23</v>
      </c>
      <c r="K437" t="s">
        <v>24</v>
      </c>
      <c r="L437" s="11" t="s">
        <v>1435</v>
      </c>
      <c r="M437" s="10" t="str">
        <f>TEXT(DATEVALUE(Sales[[#This Row],[Year-Month]] &amp; "-01"), "mmm")</f>
        <v>Jan</v>
      </c>
    </row>
    <row r="438" spans="1:13" x14ac:dyDescent="0.3">
      <c r="A438" t="s">
        <v>471</v>
      </c>
      <c r="B438">
        <v>7664</v>
      </c>
      <c r="C438">
        <v>1753</v>
      </c>
      <c r="D438">
        <v>19</v>
      </c>
      <c r="E438" t="s">
        <v>13</v>
      </c>
      <c r="F438" t="s">
        <v>70</v>
      </c>
      <c r="G438" t="s">
        <v>29</v>
      </c>
      <c r="H438" s="1">
        <v>45092</v>
      </c>
      <c r="I438" t="s">
        <v>472</v>
      </c>
      <c r="J438" t="s">
        <v>82</v>
      </c>
      <c r="K438" t="s">
        <v>89</v>
      </c>
      <c r="L438" s="11" t="s">
        <v>1427</v>
      </c>
      <c r="M438" s="10" t="str">
        <f>TEXT(DATEVALUE(Sales[[#This Row],[Year-Month]] &amp; "-01"), "mmm")</f>
        <v>Jun</v>
      </c>
    </row>
    <row r="439" spans="1:13" x14ac:dyDescent="0.3">
      <c r="A439" t="s">
        <v>473</v>
      </c>
      <c r="B439">
        <v>721</v>
      </c>
      <c r="C439">
        <v>258</v>
      </c>
      <c r="D439">
        <v>13</v>
      </c>
      <c r="E439" t="s">
        <v>13</v>
      </c>
      <c r="F439" t="s">
        <v>34</v>
      </c>
      <c r="G439" t="s">
        <v>29</v>
      </c>
      <c r="H439" s="1">
        <v>45217</v>
      </c>
      <c r="I439" t="s">
        <v>474</v>
      </c>
      <c r="J439" t="s">
        <v>20</v>
      </c>
      <c r="K439" t="s">
        <v>137</v>
      </c>
      <c r="L439" s="11" t="s">
        <v>1431</v>
      </c>
      <c r="M439" s="10" t="str">
        <f>TEXT(DATEVALUE(Sales[[#This Row],[Year-Month]] &amp; "-01"), "mmm")</f>
        <v>Oct</v>
      </c>
    </row>
    <row r="440" spans="1:13" x14ac:dyDescent="0.3">
      <c r="A440" t="s">
        <v>473</v>
      </c>
      <c r="B440">
        <v>721</v>
      </c>
      <c r="C440">
        <v>258</v>
      </c>
      <c r="D440">
        <v>13</v>
      </c>
      <c r="E440" t="s">
        <v>13</v>
      </c>
      <c r="F440" t="s">
        <v>34</v>
      </c>
      <c r="G440" t="s">
        <v>29</v>
      </c>
      <c r="H440" s="1">
        <v>44725</v>
      </c>
      <c r="I440" t="s">
        <v>475</v>
      </c>
      <c r="J440" t="s">
        <v>23</v>
      </c>
      <c r="K440" t="s">
        <v>24</v>
      </c>
      <c r="L440" s="11" t="s">
        <v>1427</v>
      </c>
      <c r="M440" s="10" t="str">
        <f>TEXT(DATEVALUE(Sales[[#This Row],[Year-Month]] &amp; "-01"), "mmm")</f>
        <v>Jun</v>
      </c>
    </row>
    <row r="441" spans="1:13" x14ac:dyDescent="0.3">
      <c r="A441" t="s">
        <v>473</v>
      </c>
      <c r="B441">
        <v>8364</v>
      </c>
      <c r="C441">
        <v>3055</v>
      </c>
      <c r="D441">
        <v>17</v>
      </c>
      <c r="E441" t="s">
        <v>13</v>
      </c>
      <c r="F441" t="s">
        <v>34</v>
      </c>
      <c r="G441" t="s">
        <v>41</v>
      </c>
      <c r="H441" s="1">
        <v>45217</v>
      </c>
      <c r="I441" t="s">
        <v>474</v>
      </c>
      <c r="J441" t="s">
        <v>20</v>
      </c>
      <c r="K441" t="s">
        <v>137</v>
      </c>
      <c r="L441" s="11" t="s">
        <v>1431</v>
      </c>
      <c r="M441" s="10" t="str">
        <f>TEXT(DATEVALUE(Sales[[#This Row],[Year-Month]] &amp; "-01"), "mmm")</f>
        <v>Oct</v>
      </c>
    </row>
    <row r="442" spans="1:13" x14ac:dyDescent="0.3">
      <c r="A442" t="s">
        <v>473</v>
      </c>
      <c r="B442">
        <v>8364</v>
      </c>
      <c r="C442">
        <v>3055</v>
      </c>
      <c r="D442">
        <v>17</v>
      </c>
      <c r="E442" t="s">
        <v>13</v>
      </c>
      <c r="F442" t="s">
        <v>34</v>
      </c>
      <c r="G442" t="s">
        <v>41</v>
      </c>
      <c r="H442" s="1">
        <v>44725</v>
      </c>
      <c r="I442" t="s">
        <v>475</v>
      </c>
      <c r="J442" t="s">
        <v>23</v>
      </c>
      <c r="K442" t="s">
        <v>24</v>
      </c>
      <c r="L442" s="11" t="s">
        <v>1427</v>
      </c>
      <c r="M442" s="10" t="str">
        <f>TEXT(DATEVALUE(Sales[[#This Row],[Year-Month]] &amp; "-01"), "mmm")</f>
        <v>Jun</v>
      </c>
    </row>
    <row r="443" spans="1:13" x14ac:dyDescent="0.3">
      <c r="A443" t="s">
        <v>473</v>
      </c>
      <c r="B443">
        <v>5234</v>
      </c>
      <c r="C443">
        <v>2021</v>
      </c>
      <c r="D443">
        <v>15</v>
      </c>
      <c r="E443" t="s">
        <v>39</v>
      </c>
      <c r="F443" t="s">
        <v>90</v>
      </c>
      <c r="G443" t="s">
        <v>35</v>
      </c>
      <c r="H443" s="1">
        <v>45217</v>
      </c>
      <c r="I443" t="s">
        <v>474</v>
      </c>
      <c r="J443" t="s">
        <v>20</v>
      </c>
      <c r="K443" t="s">
        <v>137</v>
      </c>
      <c r="L443" s="11" t="s">
        <v>1431</v>
      </c>
      <c r="M443" s="10" t="str">
        <f>TEXT(DATEVALUE(Sales[[#This Row],[Year-Month]] &amp; "-01"), "mmm")</f>
        <v>Oct</v>
      </c>
    </row>
    <row r="444" spans="1:13" x14ac:dyDescent="0.3">
      <c r="A444" t="s">
        <v>473</v>
      </c>
      <c r="B444">
        <v>5234</v>
      </c>
      <c r="C444">
        <v>2021</v>
      </c>
      <c r="D444">
        <v>15</v>
      </c>
      <c r="E444" t="s">
        <v>39</v>
      </c>
      <c r="F444" t="s">
        <v>90</v>
      </c>
      <c r="G444" t="s">
        <v>35</v>
      </c>
      <c r="H444" s="1">
        <v>44725</v>
      </c>
      <c r="I444" t="s">
        <v>475</v>
      </c>
      <c r="J444" t="s">
        <v>23</v>
      </c>
      <c r="K444" t="s">
        <v>24</v>
      </c>
      <c r="L444" s="11" t="s">
        <v>1427</v>
      </c>
      <c r="M444" s="10" t="str">
        <f>TEXT(DATEVALUE(Sales[[#This Row],[Year-Month]] &amp; "-01"), "mmm")</f>
        <v>Jun</v>
      </c>
    </row>
    <row r="445" spans="1:13" x14ac:dyDescent="0.3">
      <c r="A445" t="s">
        <v>476</v>
      </c>
      <c r="B445">
        <v>3944</v>
      </c>
      <c r="C445">
        <v>1559</v>
      </c>
      <c r="D445">
        <v>18</v>
      </c>
      <c r="E445" t="s">
        <v>13</v>
      </c>
      <c r="F445" t="s">
        <v>70</v>
      </c>
      <c r="G445" t="s">
        <v>41</v>
      </c>
      <c r="H445" s="1">
        <v>45455</v>
      </c>
      <c r="I445" t="s">
        <v>477</v>
      </c>
      <c r="J445" t="s">
        <v>37</v>
      </c>
      <c r="K445" t="s">
        <v>78</v>
      </c>
      <c r="L445" s="11" t="s">
        <v>1427</v>
      </c>
      <c r="M445" s="10" t="str">
        <f>TEXT(DATEVALUE(Sales[[#This Row],[Year-Month]] &amp; "-01"), "mmm")</f>
        <v>Jun</v>
      </c>
    </row>
    <row r="446" spans="1:13" x14ac:dyDescent="0.3">
      <c r="A446" t="s">
        <v>476</v>
      </c>
      <c r="B446">
        <v>6711</v>
      </c>
      <c r="C446">
        <v>1045</v>
      </c>
      <c r="D446">
        <v>12</v>
      </c>
      <c r="E446" t="s">
        <v>27</v>
      </c>
      <c r="F446" t="s">
        <v>28</v>
      </c>
      <c r="G446" t="s">
        <v>41</v>
      </c>
      <c r="H446" s="1">
        <v>45455</v>
      </c>
      <c r="I446" t="s">
        <v>477</v>
      </c>
      <c r="J446" t="s">
        <v>37</v>
      </c>
      <c r="K446" t="s">
        <v>78</v>
      </c>
      <c r="L446" s="11" t="s">
        <v>1427</v>
      </c>
      <c r="M446" s="10" t="str">
        <f>TEXT(DATEVALUE(Sales[[#This Row],[Year-Month]] &amp; "-01"), "mmm")</f>
        <v>Jun</v>
      </c>
    </row>
    <row r="447" spans="1:13" x14ac:dyDescent="0.3">
      <c r="A447" t="s">
        <v>476</v>
      </c>
      <c r="B447">
        <v>5031</v>
      </c>
      <c r="C447">
        <v>714</v>
      </c>
      <c r="D447">
        <v>4</v>
      </c>
      <c r="E447" t="s">
        <v>39</v>
      </c>
      <c r="F447" t="s">
        <v>40</v>
      </c>
      <c r="G447" t="s">
        <v>41</v>
      </c>
      <c r="H447" s="1">
        <v>45455</v>
      </c>
      <c r="I447" t="s">
        <v>477</v>
      </c>
      <c r="J447" t="s">
        <v>37</v>
      </c>
      <c r="K447" t="s">
        <v>78</v>
      </c>
      <c r="L447" s="11" t="s">
        <v>1427</v>
      </c>
      <c r="M447" s="10" t="str">
        <f>TEXT(DATEVALUE(Sales[[#This Row],[Year-Month]] &amp; "-01"), "mmm")</f>
        <v>Jun</v>
      </c>
    </row>
    <row r="448" spans="1:13" x14ac:dyDescent="0.3">
      <c r="A448" t="s">
        <v>476</v>
      </c>
      <c r="B448">
        <v>6295</v>
      </c>
      <c r="C448">
        <v>2469</v>
      </c>
      <c r="D448">
        <v>14</v>
      </c>
      <c r="E448" t="s">
        <v>27</v>
      </c>
      <c r="F448" t="s">
        <v>67</v>
      </c>
      <c r="G448" t="s">
        <v>35</v>
      </c>
      <c r="H448" s="1">
        <v>45455</v>
      </c>
      <c r="I448" t="s">
        <v>477</v>
      </c>
      <c r="J448" t="s">
        <v>37</v>
      </c>
      <c r="K448" t="s">
        <v>78</v>
      </c>
      <c r="L448" s="11" t="s">
        <v>1427</v>
      </c>
      <c r="M448" s="10" t="str">
        <f>TEXT(DATEVALUE(Sales[[#This Row],[Year-Month]] &amp; "-01"), "mmm")</f>
        <v>Jun</v>
      </c>
    </row>
    <row r="449" spans="1:13" x14ac:dyDescent="0.3">
      <c r="A449" t="s">
        <v>478</v>
      </c>
      <c r="B449">
        <v>9654</v>
      </c>
      <c r="C449">
        <v>4111</v>
      </c>
      <c r="D449">
        <v>1</v>
      </c>
      <c r="E449" t="s">
        <v>27</v>
      </c>
      <c r="F449" t="s">
        <v>55</v>
      </c>
      <c r="G449" t="s">
        <v>15</v>
      </c>
      <c r="H449" s="1">
        <v>44739</v>
      </c>
      <c r="I449" t="s">
        <v>479</v>
      </c>
      <c r="J449" t="s">
        <v>37</v>
      </c>
      <c r="K449" t="s">
        <v>78</v>
      </c>
      <c r="L449" s="11" t="s">
        <v>1427</v>
      </c>
      <c r="M449" s="10" t="str">
        <f>TEXT(DATEVALUE(Sales[[#This Row],[Year-Month]] &amp; "-01"), "mmm")</f>
        <v>Jun</v>
      </c>
    </row>
    <row r="450" spans="1:13" x14ac:dyDescent="0.3">
      <c r="A450" t="s">
        <v>478</v>
      </c>
      <c r="B450">
        <v>3112</v>
      </c>
      <c r="C450">
        <v>1065</v>
      </c>
      <c r="D450">
        <v>20</v>
      </c>
      <c r="E450" t="s">
        <v>27</v>
      </c>
      <c r="F450" t="s">
        <v>67</v>
      </c>
      <c r="G450" t="s">
        <v>56</v>
      </c>
      <c r="H450" s="1">
        <v>44739</v>
      </c>
      <c r="I450" t="s">
        <v>479</v>
      </c>
      <c r="J450" t="s">
        <v>37</v>
      </c>
      <c r="K450" t="s">
        <v>78</v>
      </c>
      <c r="L450" s="11" t="s">
        <v>1427</v>
      </c>
      <c r="M450" s="10" t="str">
        <f>TEXT(DATEVALUE(Sales[[#This Row],[Year-Month]] &amp; "-01"), "mmm")</f>
        <v>Jun</v>
      </c>
    </row>
    <row r="451" spans="1:13" x14ac:dyDescent="0.3">
      <c r="A451" t="s">
        <v>480</v>
      </c>
      <c r="B451">
        <v>7838</v>
      </c>
      <c r="C451">
        <v>1142</v>
      </c>
      <c r="D451">
        <v>13</v>
      </c>
      <c r="E451" t="s">
        <v>13</v>
      </c>
      <c r="F451" t="s">
        <v>70</v>
      </c>
      <c r="G451" t="s">
        <v>15</v>
      </c>
      <c r="H451" s="1">
        <v>44245</v>
      </c>
      <c r="I451" t="s">
        <v>481</v>
      </c>
      <c r="J451" t="s">
        <v>37</v>
      </c>
      <c r="K451" t="s">
        <v>78</v>
      </c>
      <c r="L451" s="11" t="s">
        <v>1434</v>
      </c>
      <c r="M451" s="10" t="str">
        <f>TEXT(DATEVALUE(Sales[[#This Row],[Year-Month]] &amp; "-01"), "mmm")</f>
        <v>Feb</v>
      </c>
    </row>
    <row r="452" spans="1:13" x14ac:dyDescent="0.3">
      <c r="A452" t="s">
        <v>480</v>
      </c>
      <c r="B452">
        <v>9300</v>
      </c>
      <c r="C452">
        <v>3146</v>
      </c>
      <c r="D452">
        <v>6</v>
      </c>
      <c r="E452" t="s">
        <v>13</v>
      </c>
      <c r="F452" t="s">
        <v>70</v>
      </c>
      <c r="G452" t="s">
        <v>41</v>
      </c>
      <c r="H452" s="1">
        <v>44245</v>
      </c>
      <c r="I452" t="s">
        <v>481</v>
      </c>
      <c r="J452" t="s">
        <v>37</v>
      </c>
      <c r="K452" t="s">
        <v>78</v>
      </c>
      <c r="L452" s="11" t="s">
        <v>1434</v>
      </c>
      <c r="M452" s="10" t="str">
        <f>TEXT(DATEVALUE(Sales[[#This Row],[Year-Month]] &amp; "-01"), "mmm")</f>
        <v>Feb</v>
      </c>
    </row>
    <row r="453" spans="1:13" x14ac:dyDescent="0.3">
      <c r="A453" t="s">
        <v>480</v>
      </c>
      <c r="B453">
        <v>1733</v>
      </c>
      <c r="C453">
        <v>133</v>
      </c>
      <c r="D453">
        <v>17</v>
      </c>
      <c r="E453" t="s">
        <v>27</v>
      </c>
      <c r="F453" t="s">
        <v>55</v>
      </c>
      <c r="G453" t="s">
        <v>29</v>
      </c>
      <c r="H453" s="1">
        <v>44245</v>
      </c>
      <c r="I453" t="s">
        <v>481</v>
      </c>
      <c r="J453" t="s">
        <v>37</v>
      </c>
      <c r="K453" t="s">
        <v>78</v>
      </c>
      <c r="L453" s="11" t="s">
        <v>1434</v>
      </c>
      <c r="M453" s="10" t="str">
        <f>TEXT(DATEVALUE(Sales[[#This Row],[Year-Month]] &amp; "-01"), "mmm")</f>
        <v>Feb</v>
      </c>
    </row>
    <row r="454" spans="1:13" x14ac:dyDescent="0.3">
      <c r="A454" t="s">
        <v>482</v>
      </c>
      <c r="B454">
        <v>874</v>
      </c>
      <c r="C454">
        <v>235</v>
      </c>
      <c r="D454">
        <v>15</v>
      </c>
      <c r="E454" t="s">
        <v>27</v>
      </c>
      <c r="F454" t="s">
        <v>67</v>
      </c>
      <c r="G454" t="s">
        <v>29</v>
      </c>
      <c r="H454" s="1">
        <v>45075</v>
      </c>
      <c r="I454" t="s">
        <v>483</v>
      </c>
      <c r="J454" t="s">
        <v>23</v>
      </c>
      <c r="K454" t="s">
        <v>59</v>
      </c>
      <c r="L454" s="11" t="s">
        <v>1430</v>
      </c>
      <c r="M454" s="10" t="str">
        <f>TEXT(DATEVALUE(Sales[[#This Row],[Year-Month]] &amp; "-01"), "mmm")</f>
        <v>May</v>
      </c>
    </row>
    <row r="455" spans="1:13" x14ac:dyDescent="0.3">
      <c r="A455" t="s">
        <v>482</v>
      </c>
      <c r="B455">
        <v>874</v>
      </c>
      <c r="C455">
        <v>235</v>
      </c>
      <c r="D455">
        <v>15</v>
      </c>
      <c r="E455" t="s">
        <v>27</v>
      </c>
      <c r="F455" t="s">
        <v>67</v>
      </c>
      <c r="G455" t="s">
        <v>29</v>
      </c>
      <c r="H455" s="1">
        <v>44351</v>
      </c>
      <c r="I455" t="s">
        <v>484</v>
      </c>
      <c r="J455" t="s">
        <v>17</v>
      </c>
      <c r="K455" t="s">
        <v>18</v>
      </c>
      <c r="L455" s="11" t="s">
        <v>1427</v>
      </c>
      <c r="M455" s="10" t="str">
        <f>TEXT(DATEVALUE(Sales[[#This Row],[Year-Month]] &amp; "-01"), "mmm")</f>
        <v>Jun</v>
      </c>
    </row>
    <row r="456" spans="1:13" x14ac:dyDescent="0.3">
      <c r="A456" t="s">
        <v>485</v>
      </c>
      <c r="B456">
        <v>1248</v>
      </c>
      <c r="C456">
        <v>584</v>
      </c>
      <c r="D456">
        <v>13</v>
      </c>
      <c r="E456" t="s">
        <v>27</v>
      </c>
      <c r="F456" t="s">
        <v>28</v>
      </c>
      <c r="G456" t="s">
        <v>35</v>
      </c>
      <c r="H456" s="1">
        <v>45313</v>
      </c>
      <c r="I456" t="s">
        <v>486</v>
      </c>
      <c r="J456" t="s">
        <v>82</v>
      </c>
      <c r="K456" t="s">
        <v>83</v>
      </c>
      <c r="L456" s="11" t="s">
        <v>1435</v>
      </c>
      <c r="M456" s="10" t="str">
        <f>TEXT(DATEVALUE(Sales[[#This Row],[Year-Month]] &amp; "-01"), "mmm")</f>
        <v>Jan</v>
      </c>
    </row>
    <row r="457" spans="1:13" x14ac:dyDescent="0.3">
      <c r="A457" t="s">
        <v>485</v>
      </c>
      <c r="B457">
        <v>1248</v>
      </c>
      <c r="C457">
        <v>584</v>
      </c>
      <c r="D457">
        <v>13</v>
      </c>
      <c r="E457" t="s">
        <v>27</v>
      </c>
      <c r="F457" t="s">
        <v>28</v>
      </c>
      <c r="G457" t="s">
        <v>35</v>
      </c>
      <c r="H457" s="1">
        <v>44922</v>
      </c>
      <c r="I457" t="s">
        <v>487</v>
      </c>
      <c r="J457" t="s">
        <v>37</v>
      </c>
      <c r="K457" t="s">
        <v>78</v>
      </c>
      <c r="L457" s="11" t="s">
        <v>1428</v>
      </c>
      <c r="M457" s="10" t="str">
        <f>TEXT(DATEVALUE(Sales[[#This Row],[Year-Month]] &amp; "-01"), "mmm")</f>
        <v>Dec</v>
      </c>
    </row>
    <row r="458" spans="1:13" x14ac:dyDescent="0.3">
      <c r="A458" t="s">
        <v>485</v>
      </c>
      <c r="B458">
        <v>3669</v>
      </c>
      <c r="C458">
        <v>154</v>
      </c>
      <c r="D458">
        <v>14</v>
      </c>
      <c r="E458" t="s">
        <v>27</v>
      </c>
      <c r="F458" t="s">
        <v>49</v>
      </c>
      <c r="G458" t="s">
        <v>35</v>
      </c>
      <c r="H458" s="1">
        <v>45313</v>
      </c>
      <c r="I458" t="s">
        <v>486</v>
      </c>
      <c r="J458" t="s">
        <v>82</v>
      </c>
      <c r="K458" t="s">
        <v>83</v>
      </c>
      <c r="L458" s="11" t="s">
        <v>1435</v>
      </c>
      <c r="M458" s="10" t="str">
        <f>TEXT(DATEVALUE(Sales[[#This Row],[Year-Month]] &amp; "-01"), "mmm")</f>
        <v>Jan</v>
      </c>
    </row>
    <row r="459" spans="1:13" x14ac:dyDescent="0.3">
      <c r="A459" t="s">
        <v>485</v>
      </c>
      <c r="B459">
        <v>3669</v>
      </c>
      <c r="C459">
        <v>154</v>
      </c>
      <c r="D459">
        <v>14</v>
      </c>
      <c r="E459" t="s">
        <v>27</v>
      </c>
      <c r="F459" t="s">
        <v>49</v>
      </c>
      <c r="G459" t="s">
        <v>35</v>
      </c>
      <c r="H459" s="1">
        <v>44922</v>
      </c>
      <c r="I459" t="s">
        <v>487</v>
      </c>
      <c r="J459" t="s">
        <v>37</v>
      </c>
      <c r="K459" t="s">
        <v>78</v>
      </c>
      <c r="L459" s="11" t="s">
        <v>1428</v>
      </c>
      <c r="M459" s="10" t="str">
        <f>TEXT(DATEVALUE(Sales[[#This Row],[Year-Month]] &amp; "-01"), "mmm")</f>
        <v>Dec</v>
      </c>
    </row>
    <row r="460" spans="1:13" x14ac:dyDescent="0.3">
      <c r="A460" t="s">
        <v>485</v>
      </c>
      <c r="B460">
        <v>514</v>
      </c>
      <c r="C460">
        <v>109</v>
      </c>
      <c r="D460">
        <v>15</v>
      </c>
      <c r="E460" t="s">
        <v>27</v>
      </c>
      <c r="F460" t="s">
        <v>55</v>
      </c>
      <c r="G460" t="s">
        <v>29</v>
      </c>
      <c r="H460" s="1">
        <v>45313</v>
      </c>
      <c r="I460" t="s">
        <v>486</v>
      </c>
      <c r="J460" t="s">
        <v>82</v>
      </c>
      <c r="K460" t="s">
        <v>83</v>
      </c>
      <c r="L460" s="11" t="s">
        <v>1435</v>
      </c>
      <c r="M460" s="10" t="str">
        <f>TEXT(DATEVALUE(Sales[[#This Row],[Year-Month]] &amp; "-01"), "mmm")</f>
        <v>Jan</v>
      </c>
    </row>
    <row r="461" spans="1:13" x14ac:dyDescent="0.3">
      <c r="A461" t="s">
        <v>485</v>
      </c>
      <c r="B461">
        <v>514</v>
      </c>
      <c r="C461">
        <v>109</v>
      </c>
      <c r="D461">
        <v>15</v>
      </c>
      <c r="E461" t="s">
        <v>27</v>
      </c>
      <c r="F461" t="s">
        <v>55</v>
      </c>
      <c r="G461" t="s">
        <v>29</v>
      </c>
      <c r="H461" s="1">
        <v>44922</v>
      </c>
      <c r="I461" t="s">
        <v>487</v>
      </c>
      <c r="J461" t="s">
        <v>37</v>
      </c>
      <c r="K461" t="s">
        <v>78</v>
      </c>
      <c r="L461" s="11" t="s">
        <v>1428</v>
      </c>
      <c r="M461" s="10" t="str">
        <f>TEXT(DATEVALUE(Sales[[#This Row],[Year-Month]] &amp; "-01"), "mmm")</f>
        <v>Dec</v>
      </c>
    </row>
    <row r="462" spans="1:13" x14ac:dyDescent="0.3">
      <c r="A462" t="s">
        <v>488</v>
      </c>
      <c r="B462">
        <v>3273</v>
      </c>
      <c r="C462">
        <v>85</v>
      </c>
      <c r="D462">
        <v>16</v>
      </c>
      <c r="E462" t="s">
        <v>13</v>
      </c>
      <c r="F462" t="s">
        <v>70</v>
      </c>
      <c r="G462" t="s">
        <v>15</v>
      </c>
      <c r="H462" s="1">
        <v>45381</v>
      </c>
      <c r="I462" t="s">
        <v>489</v>
      </c>
      <c r="J462" t="s">
        <v>82</v>
      </c>
      <c r="K462" t="s">
        <v>89</v>
      </c>
      <c r="L462" s="11" t="s">
        <v>1433</v>
      </c>
      <c r="M462" s="10" t="str">
        <f>TEXT(DATEVALUE(Sales[[#This Row],[Year-Month]] &amp; "-01"), "mmm")</f>
        <v>Mar</v>
      </c>
    </row>
    <row r="463" spans="1:13" x14ac:dyDescent="0.3">
      <c r="A463" t="s">
        <v>490</v>
      </c>
      <c r="B463">
        <v>5035</v>
      </c>
      <c r="C463">
        <v>2008</v>
      </c>
      <c r="D463">
        <v>2</v>
      </c>
      <c r="E463" t="s">
        <v>39</v>
      </c>
      <c r="F463" t="s">
        <v>43</v>
      </c>
      <c r="G463" t="s">
        <v>56</v>
      </c>
      <c r="H463" s="1">
        <v>43925</v>
      </c>
      <c r="I463" t="s">
        <v>491</v>
      </c>
      <c r="J463" t="s">
        <v>17</v>
      </c>
      <c r="K463" t="s">
        <v>18</v>
      </c>
      <c r="L463" s="11" t="s">
        <v>1438</v>
      </c>
      <c r="M463" s="10" t="str">
        <f>TEXT(DATEVALUE(Sales[[#This Row],[Year-Month]] &amp; "-01"), "mmm")</f>
        <v>Apr</v>
      </c>
    </row>
    <row r="464" spans="1:13" x14ac:dyDescent="0.3">
      <c r="A464" t="s">
        <v>490</v>
      </c>
      <c r="B464">
        <v>7702</v>
      </c>
      <c r="C464">
        <v>60</v>
      </c>
      <c r="D464">
        <v>19</v>
      </c>
      <c r="E464" t="s">
        <v>13</v>
      </c>
      <c r="F464" t="s">
        <v>25</v>
      </c>
      <c r="G464" t="s">
        <v>15</v>
      </c>
      <c r="H464" s="1">
        <v>43925</v>
      </c>
      <c r="I464" t="s">
        <v>491</v>
      </c>
      <c r="J464" t="s">
        <v>17</v>
      </c>
      <c r="K464" t="s">
        <v>18</v>
      </c>
      <c r="L464" s="11" t="s">
        <v>1438</v>
      </c>
      <c r="M464" s="10" t="str">
        <f>TEXT(DATEVALUE(Sales[[#This Row],[Year-Month]] &amp; "-01"), "mmm")</f>
        <v>Apr</v>
      </c>
    </row>
    <row r="465" spans="1:13" x14ac:dyDescent="0.3">
      <c r="A465" t="s">
        <v>490</v>
      </c>
      <c r="B465">
        <v>9884</v>
      </c>
      <c r="C465">
        <v>4446</v>
      </c>
      <c r="D465">
        <v>7</v>
      </c>
      <c r="E465" t="s">
        <v>13</v>
      </c>
      <c r="F465" t="s">
        <v>25</v>
      </c>
      <c r="G465" t="s">
        <v>35</v>
      </c>
      <c r="H465" s="1">
        <v>43925</v>
      </c>
      <c r="I465" t="s">
        <v>491</v>
      </c>
      <c r="J465" t="s">
        <v>17</v>
      </c>
      <c r="K465" t="s">
        <v>18</v>
      </c>
      <c r="L465" s="11" t="s">
        <v>1438</v>
      </c>
      <c r="M465" s="10" t="str">
        <f>TEXT(DATEVALUE(Sales[[#This Row],[Year-Month]] &amp; "-01"), "mmm")</f>
        <v>Apr</v>
      </c>
    </row>
    <row r="466" spans="1:13" x14ac:dyDescent="0.3">
      <c r="A466" t="s">
        <v>492</v>
      </c>
      <c r="B466">
        <v>5564</v>
      </c>
      <c r="C466">
        <v>175</v>
      </c>
      <c r="D466">
        <v>11</v>
      </c>
      <c r="E466" t="s">
        <v>13</v>
      </c>
      <c r="F466" t="s">
        <v>34</v>
      </c>
      <c r="G466" t="s">
        <v>56</v>
      </c>
      <c r="H466" s="1">
        <v>44948</v>
      </c>
      <c r="I466" t="s">
        <v>493</v>
      </c>
      <c r="J466" t="s">
        <v>20</v>
      </c>
      <c r="K466" t="s">
        <v>21</v>
      </c>
      <c r="L466" s="11" t="s">
        <v>1435</v>
      </c>
      <c r="M466" s="10" t="str">
        <f>TEXT(DATEVALUE(Sales[[#This Row],[Year-Month]] &amp; "-01"), "mmm")</f>
        <v>Jan</v>
      </c>
    </row>
    <row r="467" spans="1:13" x14ac:dyDescent="0.3">
      <c r="A467" t="s">
        <v>492</v>
      </c>
      <c r="B467">
        <v>5564</v>
      </c>
      <c r="C467">
        <v>175</v>
      </c>
      <c r="D467">
        <v>11</v>
      </c>
      <c r="E467" t="s">
        <v>13</v>
      </c>
      <c r="F467" t="s">
        <v>34</v>
      </c>
      <c r="G467" t="s">
        <v>56</v>
      </c>
      <c r="H467" s="1">
        <v>44663</v>
      </c>
      <c r="I467" t="s">
        <v>494</v>
      </c>
      <c r="J467" t="s">
        <v>62</v>
      </c>
      <c r="K467" t="s">
        <v>111</v>
      </c>
      <c r="L467" s="11" t="s">
        <v>1438</v>
      </c>
      <c r="M467" s="10" t="str">
        <f>TEXT(DATEVALUE(Sales[[#This Row],[Year-Month]] &amp; "-01"), "mmm")</f>
        <v>Apr</v>
      </c>
    </row>
    <row r="468" spans="1:13" x14ac:dyDescent="0.3">
      <c r="A468" t="s">
        <v>492</v>
      </c>
      <c r="B468">
        <v>5564</v>
      </c>
      <c r="C468">
        <v>175</v>
      </c>
      <c r="D468">
        <v>11</v>
      </c>
      <c r="E468" t="s">
        <v>13</v>
      </c>
      <c r="F468" t="s">
        <v>34</v>
      </c>
      <c r="G468" t="s">
        <v>56</v>
      </c>
      <c r="H468" s="1">
        <v>45273</v>
      </c>
      <c r="I468" t="s">
        <v>495</v>
      </c>
      <c r="J468" t="s">
        <v>17</v>
      </c>
      <c r="K468" t="s">
        <v>18</v>
      </c>
      <c r="L468" s="11" t="s">
        <v>1428</v>
      </c>
      <c r="M468" s="10" t="str">
        <f>TEXT(DATEVALUE(Sales[[#This Row],[Year-Month]] &amp; "-01"), "mmm")</f>
        <v>Dec</v>
      </c>
    </row>
    <row r="469" spans="1:13" x14ac:dyDescent="0.3">
      <c r="A469" t="s">
        <v>492</v>
      </c>
      <c r="B469">
        <v>3953</v>
      </c>
      <c r="C469">
        <v>1776</v>
      </c>
      <c r="D469">
        <v>15</v>
      </c>
      <c r="E469" t="s">
        <v>13</v>
      </c>
      <c r="F469" t="s">
        <v>14</v>
      </c>
      <c r="G469" t="s">
        <v>15</v>
      </c>
      <c r="H469" s="1">
        <v>44948</v>
      </c>
      <c r="I469" t="s">
        <v>493</v>
      </c>
      <c r="J469" t="s">
        <v>20</v>
      </c>
      <c r="K469" t="s">
        <v>21</v>
      </c>
      <c r="L469" s="11" t="s">
        <v>1435</v>
      </c>
      <c r="M469" s="10" t="str">
        <f>TEXT(DATEVALUE(Sales[[#This Row],[Year-Month]] &amp; "-01"), "mmm")</f>
        <v>Jan</v>
      </c>
    </row>
    <row r="470" spans="1:13" x14ac:dyDescent="0.3">
      <c r="A470" t="s">
        <v>492</v>
      </c>
      <c r="B470">
        <v>3953</v>
      </c>
      <c r="C470">
        <v>1776</v>
      </c>
      <c r="D470">
        <v>15</v>
      </c>
      <c r="E470" t="s">
        <v>13</v>
      </c>
      <c r="F470" t="s">
        <v>14</v>
      </c>
      <c r="G470" t="s">
        <v>15</v>
      </c>
      <c r="H470" s="1">
        <v>44663</v>
      </c>
      <c r="I470" t="s">
        <v>494</v>
      </c>
      <c r="J470" t="s">
        <v>62</v>
      </c>
      <c r="K470" t="s">
        <v>111</v>
      </c>
      <c r="L470" s="11" t="s">
        <v>1438</v>
      </c>
      <c r="M470" s="10" t="str">
        <f>TEXT(DATEVALUE(Sales[[#This Row],[Year-Month]] &amp; "-01"), "mmm")</f>
        <v>Apr</v>
      </c>
    </row>
    <row r="471" spans="1:13" x14ac:dyDescent="0.3">
      <c r="A471" t="s">
        <v>492</v>
      </c>
      <c r="B471">
        <v>3953</v>
      </c>
      <c r="C471">
        <v>1776</v>
      </c>
      <c r="D471">
        <v>15</v>
      </c>
      <c r="E471" t="s">
        <v>13</v>
      </c>
      <c r="F471" t="s">
        <v>14</v>
      </c>
      <c r="G471" t="s">
        <v>15</v>
      </c>
      <c r="H471" s="1">
        <v>45273</v>
      </c>
      <c r="I471" t="s">
        <v>495</v>
      </c>
      <c r="J471" t="s">
        <v>17</v>
      </c>
      <c r="K471" t="s">
        <v>18</v>
      </c>
      <c r="L471" s="11" t="s">
        <v>1428</v>
      </c>
      <c r="M471" s="10" t="str">
        <f>TEXT(DATEVALUE(Sales[[#This Row],[Year-Month]] &amp; "-01"), "mmm")</f>
        <v>Dec</v>
      </c>
    </row>
    <row r="472" spans="1:13" x14ac:dyDescent="0.3">
      <c r="A472" t="s">
        <v>496</v>
      </c>
      <c r="B472">
        <v>6488</v>
      </c>
      <c r="C472">
        <v>1591</v>
      </c>
      <c r="D472">
        <v>18</v>
      </c>
      <c r="E472" t="s">
        <v>13</v>
      </c>
      <c r="F472" t="s">
        <v>25</v>
      </c>
      <c r="G472" t="s">
        <v>35</v>
      </c>
      <c r="H472" s="1">
        <v>45070</v>
      </c>
      <c r="I472" t="s">
        <v>497</v>
      </c>
      <c r="J472" t="s">
        <v>62</v>
      </c>
      <c r="K472" t="s">
        <v>63</v>
      </c>
      <c r="L472" s="11" t="s">
        <v>1430</v>
      </c>
      <c r="M472" s="10" t="str">
        <f>TEXT(DATEVALUE(Sales[[#This Row],[Year-Month]] &amp; "-01"), "mmm")</f>
        <v>May</v>
      </c>
    </row>
    <row r="473" spans="1:13" x14ac:dyDescent="0.3">
      <c r="A473" t="s">
        <v>496</v>
      </c>
      <c r="B473">
        <v>6488</v>
      </c>
      <c r="C473">
        <v>1591</v>
      </c>
      <c r="D473">
        <v>18</v>
      </c>
      <c r="E473" t="s">
        <v>13</v>
      </c>
      <c r="F473" t="s">
        <v>25</v>
      </c>
      <c r="G473" t="s">
        <v>35</v>
      </c>
      <c r="H473" s="1">
        <v>44164</v>
      </c>
      <c r="I473" t="s">
        <v>498</v>
      </c>
      <c r="J473" t="s">
        <v>62</v>
      </c>
      <c r="K473" t="s">
        <v>111</v>
      </c>
      <c r="L473" s="11" t="s">
        <v>1432</v>
      </c>
      <c r="M473" s="10" t="str">
        <f>TEXT(DATEVALUE(Sales[[#This Row],[Year-Month]] &amp; "-01"), "mmm")</f>
        <v>Nov</v>
      </c>
    </row>
    <row r="474" spans="1:13" x14ac:dyDescent="0.3">
      <c r="A474" t="s">
        <v>499</v>
      </c>
      <c r="B474">
        <v>7856</v>
      </c>
      <c r="C474">
        <v>3699</v>
      </c>
      <c r="D474">
        <v>17</v>
      </c>
      <c r="E474" t="s">
        <v>13</v>
      </c>
      <c r="F474" t="s">
        <v>14</v>
      </c>
      <c r="G474" t="s">
        <v>15</v>
      </c>
      <c r="H474" s="1">
        <v>44279</v>
      </c>
      <c r="I474" t="s">
        <v>500</v>
      </c>
      <c r="J474" t="s">
        <v>17</v>
      </c>
      <c r="K474" t="s">
        <v>31</v>
      </c>
      <c r="L474" s="11" t="s">
        <v>1433</v>
      </c>
      <c r="M474" s="10" t="str">
        <f>TEXT(DATEVALUE(Sales[[#This Row],[Year-Month]] &amp; "-01"), "mmm")</f>
        <v>Mar</v>
      </c>
    </row>
    <row r="475" spans="1:13" x14ac:dyDescent="0.3">
      <c r="A475" t="s">
        <v>499</v>
      </c>
      <c r="B475">
        <v>1165</v>
      </c>
      <c r="C475">
        <v>51</v>
      </c>
      <c r="D475">
        <v>3</v>
      </c>
      <c r="E475" t="s">
        <v>27</v>
      </c>
      <c r="F475" t="s">
        <v>28</v>
      </c>
      <c r="G475" t="s">
        <v>35</v>
      </c>
      <c r="H475" s="1">
        <v>44279</v>
      </c>
      <c r="I475" t="s">
        <v>500</v>
      </c>
      <c r="J475" t="s">
        <v>17</v>
      </c>
      <c r="K475" t="s">
        <v>31</v>
      </c>
      <c r="L475" s="11" t="s">
        <v>1433</v>
      </c>
      <c r="M475" s="10" t="str">
        <f>TEXT(DATEVALUE(Sales[[#This Row],[Year-Month]] &amp; "-01"), "mmm")</f>
        <v>Mar</v>
      </c>
    </row>
    <row r="476" spans="1:13" x14ac:dyDescent="0.3">
      <c r="A476" t="s">
        <v>501</v>
      </c>
      <c r="B476">
        <v>9386</v>
      </c>
      <c r="C476">
        <v>2555</v>
      </c>
      <c r="D476">
        <v>20</v>
      </c>
      <c r="E476" t="s">
        <v>27</v>
      </c>
      <c r="F476" t="s">
        <v>49</v>
      </c>
      <c r="G476" t="s">
        <v>41</v>
      </c>
      <c r="H476" s="1">
        <v>44062</v>
      </c>
      <c r="I476" t="s">
        <v>502</v>
      </c>
      <c r="J476" t="s">
        <v>37</v>
      </c>
      <c r="K476" t="s">
        <v>65</v>
      </c>
      <c r="L476" s="11" t="s">
        <v>1436</v>
      </c>
      <c r="M476" s="10" t="str">
        <f>TEXT(DATEVALUE(Sales[[#This Row],[Year-Month]] &amp; "-01"), "mmm")</f>
        <v>Aug</v>
      </c>
    </row>
    <row r="477" spans="1:13" x14ac:dyDescent="0.3">
      <c r="A477" t="s">
        <v>501</v>
      </c>
      <c r="B477">
        <v>9386</v>
      </c>
      <c r="C477">
        <v>2555</v>
      </c>
      <c r="D477">
        <v>20</v>
      </c>
      <c r="E477" t="s">
        <v>27</v>
      </c>
      <c r="F477" t="s">
        <v>49</v>
      </c>
      <c r="G477" t="s">
        <v>41</v>
      </c>
      <c r="H477" s="1">
        <v>44854</v>
      </c>
      <c r="I477" t="s">
        <v>503</v>
      </c>
      <c r="J477" t="s">
        <v>82</v>
      </c>
      <c r="K477" t="s">
        <v>97</v>
      </c>
      <c r="L477" s="11" t="s">
        <v>1431</v>
      </c>
      <c r="M477" s="10" t="str">
        <f>TEXT(DATEVALUE(Sales[[#This Row],[Year-Month]] &amp; "-01"), "mmm")</f>
        <v>Oct</v>
      </c>
    </row>
    <row r="478" spans="1:13" x14ac:dyDescent="0.3">
      <c r="A478" t="s">
        <v>504</v>
      </c>
      <c r="B478">
        <v>3956</v>
      </c>
      <c r="C478">
        <v>142</v>
      </c>
      <c r="D478">
        <v>12</v>
      </c>
      <c r="E478" t="s">
        <v>27</v>
      </c>
      <c r="F478" t="s">
        <v>28</v>
      </c>
      <c r="G478" t="s">
        <v>29</v>
      </c>
      <c r="H478" s="1">
        <v>45189</v>
      </c>
      <c r="I478" t="s">
        <v>505</v>
      </c>
      <c r="J478" t="s">
        <v>17</v>
      </c>
      <c r="K478" t="s">
        <v>121</v>
      </c>
      <c r="L478" s="11" t="s">
        <v>1437</v>
      </c>
      <c r="M478" s="10" t="str">
        <f>TEXT(DATEVALUE(Sales[[#This Row],[Year-Month]] &amp; "-01"), "mmm")</f>
        <v>Sep</v>
      </c>
    </row>
    <row r="479" spans="1:13" x14ac:dyDescent="0.3">
      <c r="A479" t="s">
        <v>504</v>
      </c>
      <c r="B479">
        <v>3956</v>
      </c>
      <c r="C479">
        <v>142</v>
      </c>
      <c r="D479">
        <v>12</v>
      </c>
      <c r="E479" t="s">
        <v>27</v>
      </c>
      <c r="F479" t="s">
        <v>28</v>
      </c>
      <c r="G479" t="s">
        <v>29</v>
      </c>
      <c r="H479" s="1">
        <v>45652</v>
      </c>
      <c r="I479" t="s">
        <v>506</v>
      </c>
      <c r="J479" t="s">
        <v>62</v>
      </c>
      <c r="K479" t="s">
        <v>63</v>
      </c>
      <c r="L479" s="11" t="s">
        <v>1428</v>
      </c>
      <c r="M479" s="10" t="str">
        <f>TEXT(DATEVALUE(Sales[[#This Row],[Year-Month]] &amp; "-01"), "mmm")</f>
        <v>Dec</v>
      </c>
    </row>
    <row r="480" spans="1:13" x14ac:dyDescent="0.3">
      <c r="A480" t="s">
        <v>504</v>
      </c>
      <c r="B480">
        <v>6449</v>
      </c>
      <c r="C480">
        <v>2628</v>
      </c>
      <c r="D480">
        <v>11</v>
      </c>
      <c r="E480" t="s">
        <v>39</v>
      </c>
      <c r="F480" t="s">
        <v>90</v>
      </c>
      <c r="G480" t="s">
        <v>35</v>
      </c>
      <c r="H480" s="1">
        <v>45189</v>
      </c>
      <c r="I480" t="s">
        <v>505</v>
      </c>
      <c r="J480" t="s">
        <v>17</v>
      </c>
      <c r="K480" t="s">
        <v>121</v>
      </c>
      <c r="L480" s="11" t="s">
        <v>1437</v>
      </c>
      <c r="M480" s="10" t="str">
        <f>TEXT(DATEVALUE(Sales[[#This Row],[Year-Month]] &amp; "-01"), "mmm")</f>
        <v>Sep</v>
      </c>
    </row>
    <row r="481" spans="1:13" x14ac:dyDescent="0.3">
      <c r="A481" t="s">
        <v>504</v>
      </c>
      <c r="B481">
        <v>6449</v>
      </c>
      <c r="C481">
        <v>2628</v>
      </c>
      <c r="D481">
        <v>11</v>
      </c>
      <c r="E481" t="s">
        <v>39</v>
      </c>
      <c r="F481" t="s">
        <v>90</v>
      </c>
      <c r="G481" t="s">
        <v>35</v>
      </c>
      <c r="H481" s="1">
        <v>45652</v>
      </c>
      <c r="I481" t="s">
        <v>506</v>
      </c>
      <c r="J481" t="s">
        <v>62</v>
      </c>
      <c r="K481" t="s">
        <v>63</v>
      </c>
      <c r="L481" s="11" t="s">
        <v>1428</v>
      </c>
      <c r="M481" s="10" t="str">
        <f>TEXT(DATEVALUE(Sales[[#This Row],[Year-Month]] &amp; "-01"), "mmm")</f>
        <v>Dec</v>
      </c>
    </row>
    <row r="482" spans="1:13" x14ac:dyDescent="0.3">
      <c r="A482" t="s">
        <v>507</v>
      </c>
      <c r="B482">
        <v>6255</v>
      </c>
      <c r="C482">
        <v>437</v>
      </c>
      <c r="D482">
        <v>18</v>
      </c>
      <c r="E482" t="s">
        <v>27</v>
      </c>
      <c r="F482" t="s">
        <v>49</v>
      </c>
      <c r="G482" t="s">
        <v>56</v>
      </c>
      <c r="H482" s="1">
        <v>44533</v>
      </c>
      <c r="I482" t="s">
        <v>508</v>
      </c>
      <c r="J482" t="s">
        <v>23</v>
      </c>
      <c r="K482" t="s">
        <v>59</v>
      </c>
      <c r="L482" s="11" t="s">
        <v>1428</v>
      </c>
      <c r="M482" s="10" t="str">
        <f>TEXT(DATEVALUE(Sales[[#This Row],[Year-Month]] &amp; "-01"), "mmm")</f>
        <v>Dec</v>
      </c>
    </row>
    <row r="483" spans="1:13" x14ac:dyDescent="0.3">
      <c r="A483" t="s">
        <v>507</v>
      </c>
      <c r="B483">
        <v>2109</v>
      </c>
      <c r="C483">
        <v>681</v>
      </c>
      <c r="D483">
        <v>20</v>
      </c>
      <c r="E483" t="s">
        <v>13</v>
      </c>
      <c r="F483" t="s">
        <v>14</v>
      </c>
      <c r="G483" t="s">
        <v>15</v>
      </c>
      <c r="H483" s="1">
        <v>44533</v>
      </c>
      <c r="I483" t="s">
        <v>508</v>
      </c>
      <c r="J483" t="s">
        <v>23</v>
      </c>
      <c r="K483" t="s">
        <v>59</v>
      </c>
      <c r="L483" s="11" t="s">
        <v>1428</v>
      </c>
      <c r="M483" s="10" t="str">
        <f>TEXT(DATEVALUE(Sales[[#This Row],[Year-Month]] &amp; "-01"), "mmm")</f>
        <v>Dec</v>
      </c>
    </row>
    <row r="484" spans="1:13" x14ac:dyDescent="0.3">
      <c r="A484" t="s">
        <v>509</v>
      </c>
      <c r="B484">
        <v>6707</v>
      </c>
      <c r="C484">
        <v>1041</v>
      </c>
      <c r="D484">
        <v>20</v>
      </c>
      <c r="E484" t="s">
        <v>13</v>
      </c>
      <c r="F484" t="s">
        <v>70</v>
      </c>
      <c r="G484" t="s">
        <v>41</v>
      </c>
      <c r="H484" s="1">
        <v>44453</v>
      </c>
      <c r="I484" t="s">
        <v>510</v>
      </c>
      <c r="J484" t="s">
        <v>62</v>
      </c>
      <c r="K484" t="s">
        <v>74</v>
      </c>
      <c r="L484" s="11" t="s">
        <v>1437</v>
      </c>
      <c r="M484" s="10" t="str">
        <f>TEXT(DATEVALUE(Sales[[#This Row],[Year-Month]] &amp; "-01"), "mmm")</f>
        <v>Sep</v>
      </c>
    </row>
    <row r="485" spans="1:13" x14ac:dyDescent="0.3">
      <c r="A485" t="s">
        <v>511</v>
      </c>
      <c r="B485">
        <v>7633</v>
      </c>
      <c r="C485">
        <v>184</v>
      </c>
      <c r="D485">
        <v>13</v>
      </c>
      <c r="E485" t="s">
        <v>27</v>
      </c>
      <c r="F485" t="s">
        <v>28</v>
      </c>
      <c r="G485" t="s">
        <v>56</v>
      </c>
      <c r="H485" s="1">
        <v>44469</v>
      </c>
      <c r="I485" t="s">
        <v>512</v>
      </c>
      <c r="J485" t="s">
        <v>20</v>
      </c>
      <c r="K485" t="s">
        <v>54</v>
      </c>
      <c r="L485" s="11" t="s">
        <v>1437</v>
      </c>
      <c r="M485" s="10" t="str">
        <f>TEXT(DATEVALUE(Sales[[#This Row],[Year-Month]] &amp; "-01"), "mmm")</f>
        <v>Sep</v>
      </c>
    </row>
    <row r="486" spans="1:13" x14ac:dyDescent="0.3">
      <c r="A486" t="s">
        <v>513</v>
      </c>
      <c r="B486">
        <v>975</v>
      </c>
      <c r="C486">
        <v>224</v>
      </c>
      <c r="D486">
        <v>18</v>
      </c>
      <c r="E486" t="s">
        <v>27</v>
      </c>
      <c r="F486" t="s">
        <v>28</v>
      </c>
      <c r="G486" t="s">
        <v>56</v>
      </c>
      <c r="H486" s="1">
        <v>44552</v>
      </c>
      <c r="I486" t="s">
        <v>514</v>
      </c>
      <c r="J486" t="s">
        <v>37</v>
      </c>
      <c r="K486" t="s">
        <v>65</v>
      </c>
      <c r="L486" s="11" t="s">
        <v>1428</v>
      </c>
      <c r="M486" s="10" t="str">
        <f>TEXT(DATEVALUE(Sales[[#This Row],[Year-Month]] &amp; "-01"), "mmm")</f>
        <v>Dec</v>
      </c>
    </row>
    <row r="487" spans="1:13" x14ac:dyDescent="0.3">
      <c r="A487" t="s">
        <v>513</v>
      </c>
      <c r="B487">
        <v>4492</v>
      </c>
      <c r="C487">
        <v>1450</v>
      </c>
      <c r="D487">
        <v>7</v>
      </c>
      <c r="E487" t="s">
        <v>39</v>
      </c>
      <c r="F487" t="s">
        <v>40</v>
      </c>
      <c r="G487" t="s">
        <v>35</v>
      </c>
      <c r="H487" s="1">
        <v>44552</v>
      </c>
      <c r="I487" t="s">
        <v>514</v>
      </c>
      <c r="J487" t="s">
        <v>37</v>
      </c>
      <c r="K487" t="s">
        <v>65</v>
      </c>
      <c r="L487" s="11" t="s">
        <v>1428</v>
      </c>
      <c r="M487" s="10" t="str">
        <f>TEXT(DATEVALUE(Sales[[#This Row],[Year-Month]] &amp; "-01"), "mmm")</f>
        <v>Dec</v>
      </c>
    </row>
    <row r="488" spans="1:13" x14ac:dyDescent="0.3">
      <c r="A488" t="s">
        <v>513</v>
      </c>
      <c r="B488">
        <v>7957</v>
      </c>
      <c r="C488">
        <v>2834</v>
      </c>
      <c r="D488">
        <v>12</v>
      </c>
      <c r="E488" t="s">
        <v>39</v>
      </c>
      <c r="F488" t="s">
        <v>43</v>
      </c>
      <c r="G488" t="s">
        <v>15</v>
      </c>
      <c r="H488" s="1">
        <v>44552</v>
      </c>
      <c r="I488" t="s">
        <v>514</v>
      </c>
      <c r="J488" t="s">
        <v>37</v>
      </c>
      <c r="K488" t="s">
        <v>65</v>
      </c>
      <c r="L488" s="11" t="s">
        <v>1428</v>
      </c>
      <c r="M488" s="10" t="str">
        <f>TEXT(DATEVALUE(Sales[[#This Row],[Year-Month]] &amp; "-01"), "mmm")</f>
        <v>Dec</v>
      </c>
    </row>
    <row r="489" spans="1:13" x14ac:dyDescent="0.3">
      <c r="A489" t="s">
        <v>515</v>
      </c>
      <c r="B489">
        <v>4906</v>
      </c>
      <c r="C489">
        <v>975</v>
      </c>
      <c r="D489">
        <v>7</v>
      </c>
      <c r="E489" t="s">
        <v>39</v>
      </c>
      <c r="F489" t="s">
        <v>40</v>
      </c>
      <c r="G489" t="s">
        <v>29</v>
      </c>
      <c r="H489" s="1">
        <v>44699</v>
      </c>
      <c r="I489" t="s">
        <v>516</v>
      </c>
      <c r="J489" t="s">
        <v>62</v>
      </c>
      <c r="K489" t="s">
        <v>111</v>
      </c>
      <c r="L489" s="11" t="s">
        <v>1430</v>
      </c>
      <c r="M489" s="10" t="str">
        <f>TEXT(DATEVALUE(Sales[[#This Row],[Year-Month]] &amp; "-01"), "mmm")</f>
        <v>May</v>
      </c>
    </row>
    <row r="490" spans="1:13" x14ac:dyDescent="0.3">
      <c r="A490" t="s">
        <v>517</v>
      </c>
      <c r="B490">
        <v>1379</v>
      </c>
      <c r="C490">
        <v>250</v>
      </c>
      <c r="D490">
        <v>3</v>
      </c>
      <c r="E490" t="s">
        <v>27</v>
      </c>
      <c r="F490" t="s">
        <v>28</v>
      </c>
      <c r="G490" t="s">
        <v>41</v>
      </c>
      <c r="H490" s="1">
        <v>44112</v>
      </c>
      <c r="I490" t="s">
        <v>518</v>
      </c>
      <c r="J490" t="s">
        <v>23</v>
      </c>
      <c r="K490" t="s">
        <v>24</v>
      </c>
      <c r="L490" s="11" t="s">
        <v>1431</v>
      </c>
      <c r="M490" s="10" t="str">
        <f>TEXT(DATEVALUE(Sales[[#This Row],[Year-Month]] &amp; "-01"), "mmm")</f>
        <v>Oct</v>
      </c>
    </row>
    <row r="491" spans="1:13" x14ac:dyDescent="0.3">
      <c r="A491" t="s">
        <v>517</v>
      </c>
      <c r="B491">
        <v>4244</v>
      </c>
      <c r="C491">
        <v>340</v>
      </c>
      <c r="D491">
        <v>10</v>
      </c>
      <c r="E491" t="s">
        <v>13</v>
      </c>
      <c r="F491" t="s">
        <v>34</v>
      </c>
      <c r="G491" t="s">
        <v>29</v>
      </c>
      <c r="H491" s="1">
        <v>44112</v>
      </c>
      <c r="I491" t="s">
        <v>518</v>
      </c>
      <c r="J491" t="s">
        <v>23</v>
      </c>
      <c r="K491" t="s">
        <v>24</v>
      </c>
      <c r="L491" s="11" t="s">
        <v>1431</v>
      </c>
      <c r="M491" s="10" t="str">
        <f>TEXT(DATEVALUE(Sales[[#This Row],[Year-Month]] &amp; "-01"), "mmm")</f>
        <v>Oct</v>
      </c>
    </row>
    <row r="492" spans="1:13" x14ac:dyDescent="0.3">
      <c r="A492" t="s">
        <v>519</v>
      </c>
      <c r="B492">
        <v>5911</v>
      </c>
      <c r="C492">
        <v>2333</v>
      </c>
      <c r="D492">
        <v>14</v>
      </c>
      <c r="E492" t="s">
        <v>39</v>
      </c>
      <c r="F492" t="s">
        <v>90</v>
      </c>
      <c r="G492" t="s">
        <v>35</v>
      </c>
      <c r="H492" s="1">
        <v>44793</v>
      </c>
      <c r="I492" t="s">
        <v>520</v>
      </c>
      <c r="J492" t="s">
        <v>37</v>
      </c>
      <c r="K492" t="s">
        <v>65</v>
      </c>
      <c r="L492" s="11" t="s">
        <v>1436</v>
      </c>
      <c r="M492" s="10" t="str">
        <f>TEXT(DATEVALUE(Sales[[#This Row],[Year-Month]] &amp; "-01"), "mmm")</f>
        <v>Aug</v>
      </c>
    </row>
    <row r="493" spans="1:13" x14ac:dyDescent="0.3">
      <c r="A493" t="s">
        <v>519</v>
      </c>
      <c r="B493">
        <v>5911</v>
      </c>
      <c r="C493">
        <v>2333</v>
      </c>
      <c r="D493">
        <v>14</v>
      </c>
      <c r="E493" t="s">
        <v>39</v>
      </c>
      <c r="F493" t="s">
        <v>90</v>
      </c>
      <c r="G493" t="s">
        <v>35</v>
      </c>
      <c r="H493" s="1">
        <v>45621</v>
      </c>
      <c r="I493" t="s">
        <v>521</v>
      </c>
      <c r="J493" t="s">
        <v>37</v>
      </c>
      <c r="K493" t="s">
        <v>78</v>
      </c>
      <c r="L493" s="11" t="s">
        <v>1432</v>
      </c>
      <c r="M493" s="10" t="str">
        <f>TEXT(DATEVALUE(Sales[[#This Row],[Year-Month]] &amp; "-01"), "mmm")</f>
        <v>Nov</v>
      </c>
    </row>
    <row r="494" spans="1:13" x14ac:dyDescent="0.3">
      <c r="A494" t="s">
        <v>519</v>
      </c>
      <c r="B494">
        <v>1818</v>
      </c>
      <c r="C494">
        <v>738</v>
      </c>
      <c r="D494">
        <v>11</v>
      </c>
      <c r="E494" t="s">
        <v>27</v>
      </c>
      <c r="F494" t="s">
        <v>49</v>
      </c>
      <c r="G494" t="s">
        <v>35</v>
      </c>
      <c r="H494" s="1">
        <v>44793</v>
      </c>
      <c r="I494" t="s">
        <v>520</v>
      </c>
      <c r="J494" t="s">
        <v>37</v>
      </c>
      <c r="K494" t="s">
        <v>65</v>
      </c>
      <c r="L494" s="11" t="s">
        <v>1436</v>
      </c>
      <c r="M494" s="10" t="str">
        <f>TEXT(DATEVALUE(Sales[[#This Row],[Year-Month]] &amp; "-01"), "mmm")</f>
        <v>Aug</v>
      </c>
    </row>
    <row r="495" spans="1:13" x14ac:dyDescent="0.3">
      <c r="A495" t="s">
        <v>519</v>
      </c>
      <c r="B495">
        <v>1818</v>
      </c>
      <c r="C495">
        <v>738</v>
      </c>
      <c r="D495">
        <v>11</v>
      </c>
      <c r="E495" t="s">
        <v>27</v>
      </c>
      <c r="F495" t="s">
        <v>49</v>
      </c>
      <c r="G495" t="s">
        <v>35</v>
      </c>
      <c r="H495" s="1">
        <v>45621</v>
      </c>
      <c r="I495" t="s">
        <v>521</v>
      </c>
      <c r="J495" t="s">
        <v>37</v>
      </c>
      <c r="K495" t="s">
        <v>78</v>
      </c>
      <c r="L495" s="11" t="s">
        <v>1432</v>
      </c>
      <c r="M495" s="10" t="str">
        <f>TEXT(DATEVALUE(Sales[[#This Row],[Year-Month]] &amp; "-01"), "mmm")</f>
        <v>Nov</v>
      </c>
    </row>
    <row r="496" spans="1:13" x14ac:dyDescent="0.3">
      <c r="A496" t="s">
        <v>522</v>
      </c>
      <c r="B496">
        <v>2140</v>
      </c>
      <c r="C496">
        <v>970</v>
      </c>
      <c r="D496">
        <v>4</v>
      </c>
      <c r="E496" t="s">
        <v>27</v>
      </c>
      <c r="F496" t="s">
        <v>55</v>
      </c>
      <c r="G496" t="s">
        <v>41</v>
      </c>
      <c r="H496" s="1">
        <v>44104</v>
      </c>
      <c r="I496" t="s">
        <v>523</v>
      </c>
      <c r="J496" t="s">
        <v>37</v>
      </c>
      <c r="K496" t="s">
        <v>65</v>
      </c>
      <c r="L496" s="11" t="s">
        <v>1437</v>
      </c>
      <c r="M496" s="10" t="str">
        <f>TEXT(DATEVALUE(Sales[[#This Row],[Year-Month]] &amp; "-01"), "mmm")</f>
        <v>Sep</v>
      </c>
    </row>
    <row r="497" spans="1:13" x14ac:dyDescent="0.3">
      <c r="A497" t="s">
        <v>522</v>
      </c>
      <c r="B497">
        <v>2140</v>
      </c>
      <c r="C497">
        <v>970</v>
      </c>
      <c r="D497">
        <v>4</v>
      </c>
      <c r="E497" t="s">
        <v>27</v>
      </c>
      <c r="F497" t="s">
        <v>55</v>
      </c>
      <c r="G497" t="s">
        <v>41</v>
      </c>
      <c r="H497" s="1">
        <v>45708</v>
      </c>
      <c r="I497" t="s">
        <v>524</v>
      </c>
      <c r="J497" t="s">
        <v>17</v>
      </c>
      <c r="K497" t="s">
        <v>31</v>
      </c>
      <c r="L497" s="11" t="s">
        <v>1434</v>
      </c>
      <c r="M497" s="10" t="str">
        <f>TEXT(DATEVALUE(Sales[[#This Row],[Year-Month]] &amp; "-01"), "mmm")</f>
        <v>Feb</v>
      </c>
    </row>
    <row r="498" spans="1:13" x14ac:dyDescent="0.3">
      <c r="A498" t="s">
        <v>522</v>
      </c>
      <c r="B498">
        <v>2140</v>
      </c>
      <c r="C498">
        <v>970</v>
      </c>
      <c r="D498">
        <v>4</v>
      </c>
      <c r="E498" t="s">
        <v>27</v>
      </c>
      <c r="F498" t="s">
        <v>55</v>
      </c>
      <c r="G498" t="s">
        <v>41</v>
      </c>
      <c r="H498" s="1">
        <v>44640</v>
      </c>
      <c r="I498" t="s">
        <v>525</v>
      </c>
      <c r="J498" t="s">
        <v>37</v>
      </c>
      <c r="K498" t="s">
        <v>78</v>
      </c>
      <c r="L498" s="11" t="s">
        <v>1433</v>
      </c>
      <c r="M498" s="10" t="str">
        <f>TEXT(DATEVALUE(Sales[[#This Row],[Year-Month]] &amp; "-01"), "mmm")</f>
        <v>Mar</v>
      </c>
    </row>
    <row r="499" spans="1:13" x14ac:dyDescent="0.3">
      <c r="A499" t="s">
        <v>522</v>
      </c>
      <c r="B499">
        <v>2670</v>
      </c>
      <c r="C499">
        <v>1026</v>
      </c>
      <c r="D499">
        <v>1</v>
      </c>
      <c r="E499" t="s">
        <v>13</v>
      </c>
      <c r="F499" t="s">
        <v>34</v>
      </c>
      <c r="G499" t="s">
        <v>29</v>
      </c>
      <c r="H499" s="1">
        <v>44104</v>
      </c>
      <c r="I499" t="s">
        <v>523</v>
      </c>
      <c r="J499" t="s">
        <v>37</v>
      </c>
      <c r="K499" t="s">
        <v>65</v>
      </c>
      <c r="L499" s="11" t="s">
        <v>1437</v>
      </c>
      <c r="M499" s="10" t="str">
        <f>TEXT(DATEVALUE(Sales[[#This Row],[Year-Month]] &amp; "-01"), "mmm")</f>
        <v>Sep</v>
      </c>
    </row>
    <row r="500" spans="1:13" x14ac:dyDescent="0.3">
      <c r="A500" t="s">
        <v>522</v>
      </c>
      <c r="B500">
        <v>2670</v>
      </c>
      <c r="C500">
        <v>1026</v>
      </c>
      <c r="D500">
        <v>1</v>
      </c>
      <c r="E500" t="s">
        <v>13</v>
      </c>
      <c r="F500" t="s">
        <v>34</v>
      </c>
      <c r="G500" t="s">
        <v>29</v>
      </c>
      <c r="H500" s="1">
        <v>45708</v>
      </c>
      <c r="I500" t="s">
        <v>524</v>
      </c>
      <c r="J500" t="s">
        <v>17</v>
      </c>
      <c r="K500" t="s">
        <v>31</v>
      </c>
      <c r="L500" s="11" t="s">
        <v>1434</v>
      </c>
      <c r="M500" s="10" t="str">
        <f>TEXT(DATEVALUE(Sales[[#This Row],[Year-Month]] &amp; "-01"), "mmm")</f>
        <v>Feb</v>
      </c>
    </row>
    <row r="501" spans="1:13" x14ac:dyDescent="0.3">
      <c r="A501" t="s">
        <v>522</v>
      </c>
      <c r="B501">
        <v>2670</v>
      </c>
      <c r="C501">
        <v>1026</v>
      </c>
      <c r="D501">
        <v>1</v>
      </c>
      <c r="E501" t="s">
        <v>13</v>
      </c>
      <c r="F501" t="s">
        <v>34</v>
      </c>
      <c r="G501" t="s">
        <v>29</v>
      </c>
      <c r="H501" s="1">
        <v>44640</v>
      </c>
      <c r="I501" t="s">
        <v>525</v>
      </c>
      <c r="J501" t="s">
        <v>37</v>
      </c>
      <c r="K501" t="s">
        <v>78</v>
      </c>
      <c r="L501" s="11" t="s">
        <v>1433</v>
      </c>
      <c r="M501" s="10" t="str">
        <f>TEXT(DATEVALUE(Sales[[#This Row],[Year-Month]] &amp; "-01"), "mmm")</f>
        <v>Mar</v>
      </c>
    </row>
    <row r="502" spans="1:13" x14ac:dyDescent="0.3">
      <c r="A502" t="s">
        <v>526</v>
      </c>
      <c r="B502">
        <v>1108</v>
      </c>
      <c r="C502">
        <v>167</v>
      </c>
      <c r="D502">
        <v>18</v>
      </c>
      <c r="E502" t="s">
        <v>13</v>
      </c>
      <c r="F502" t="s">
        <v>34</v>
      </c>
      <c r="G502" t="s">
        <v>29</v>
      </c>
      <c r="H502" s="1">
        <v>45723</v>
      </c>
      <c r="I502" t="s">
        <v>527</v>
      </c>
      <c r="J502" t="s">
        <v>20</v>
      </c>
      <c r="K502" t="s">
        <v>54</v>
      </c>
      <c r="L502" s="11" t="s">
        <v>1433</v>
      </c>
      <c r="M502" s="10" t="str">
        <f>TEXT(DATEVALUE(Sales[[#This Row],[Year-Month]] &amp; "-01"), "mmm")</f>
        <v>Mar</v>
      </c>
    </row>
    <row r="503" spans="1:13" x14ac:dyDescent="0.3">
      <c r="A503" t="s">
        <v>526</v>
      </c>
      <c r="B503">
        <v>9776</v>
      </c>
      <c r="C503">
        <v>3750</v>
      </c>
      <c r="D503">
        <v>9</v>
      </c>
      <c r="E503" t="s">
        <v>27</v>
      </c>
      <c r="F503" t="s">
        <v>67</v>
      </c>
      <c r="G503" t="s">
        <v>15</v>
      </c>
      <c r="H503" s="1">
        <v>45723</v>
      </c>
      <c r="I503" t="s">
        <v>527</v>
      </c>
      <c r="J503" t="s">
        <v>20</v>
      </c>
      <c r="K503" t="s">
        <v>54</v>
      </c>
      <c r="L503" s="11" t="s">
        <v>1433</v>
      </c>
      <c r="M503" s="10" t="str">
        <f>TEXT(DATEVALUE(Sales[[#This Row],[Year-Month]] &amp; "-01"), "mmm")</f>
        <v>Mar</v>
      </c>
    </row>
    <row r="504" spans="1:13" x14ac:dyDescent="0.3">
      <c r="A504" t="s">
        <v>526</v>
      </c>
      <c r="B504">
        <v>535</v>
      </c>
      <c r="C504">
        <v>72</v>
      </c>
      <c r="D504">
        <v>6</v>
      </c>
      <c r="E504" t="s">
        <v>39</v>
      </c>
      <c r="F504" t="s">
        <v>90</v>
      </c>
      <c r="G504" t="s">
        <v>56</v>
      </c>
      <c r="H504" s="1">
        <v>45723</v>
      </c>
      <c r="I504" t="s">
        <v>527</v>
      </c>
      <c r="J504" t="s">
        <v>20</v>
      </c>
      <c r="K504" t="s">
        <v>54</v>
      </c>
      <c r="L504" s="11" t="s">
        <v>1433</v>
      </c>
      <c r="M504" s="10" t="str">
        <f>TEXT(DATEVALUE(Sales[[#This Row],[Year-Month]] &amp; "-01"), "mmm")</f>
        <v>Mar</v>
      </c>
    </row>
    <row r="505" spans="1:13" x14ac:dyDescent="0.3">
      <c r="A505" t="s">
        <v>528</v>
      </c>
      <c r="B505">
        <v>7564</v>
      </c>
      <c r="C505">
        <v>3463</v>
      </c>
      <c r="D505">
        <v>5</v>
      </c>
      <c r="E505" t="s">
        <v>27</v>
      </c>
      <c r="F505" t="s">
        <v>55</v>
      </c>
      <c r="G505" t="s">
        <v>41</v>
      </c>
      <c r="H505" s="1">
        <v>45459</v>
      </c>
      <c r="I505" t="s">
        <v>529</v>
      </c>
      <c r="J505" t="s">
        <v>17</v>
      </c>
      <c r="K505" t="s">
        <v>121</v>
      </c>
      <c r="L505" s="11" t="s">
        <v>1427</v>
      </c>
      <c r="M505" s="10" t="str">
        <f>TEXT(DATEVALUE(Sales[[#This Row],[Year-Month]] &amp; "-01"), "mmm")</f>
        <v>Jun</v>
      </c>
    </row>
    <row r="506" spans="1:13" x14ac:dyDescent="0.3">
      <c r="A506" t="s">
        <v>528</v>
      </c>
      <c r="B506">
        <v>7564</v>
      </c>
      <c r="C506">
        <v>3463</v>
      </c>
      <c r="D506">
        <v>5</v>
      </c>
      <c r="E506" t="s">
        <v>27</v>
      </c>
      <c r="F506" t="s">
        <v>55</v>
      </c>
      <c r="G506" t="s">
        <v>41</v>
      </c>
      <c r="H506" s="1">
        <v>44156</v>
      </c>
      <c r="I506" t="s">
        <v>530</v>
      </c>
      <c r="J506" t="s">
        <v>20</v>
      </c>
      <c r="K506" t="s">
        <v>137</v>
      </c>
      <c r="L506" s="11" t="s">
        <v>1432</v>
      </c>
      <c r="M506" s="10" t="str">
        <f>TEXT(DATEVALUE(Sales[[#This Row],[Year-Month]] &amp; "-01"), "mmm")</f>
        <v>Nov</v>
      </c>
    </row>
    <row r="507" spans="1:13" x14ac:dyDescent="0.3">
      <c r="A507" t="s">
        <v>528</v>
      </c>
      <c r="B507">
        <v>7564</v>
      </c>
      <c r="C507">
        <v>3463</v>
      </c>
      <c r="D507">
        <v>5</v>
      </c>
      <c r="E507" t="s">
        <v>27</v>
      </c>
      <c r="F507" t="s">
        <v>55</v>
      </c>
      <c r="G507" t="s">
        <v>41</v>
      </c>
      <c r="H507" s="1">
        <v>45566</v>
      </c>
      <c r="I507" t="s">
        <v>531</v>
      </c>
      <c r="J507" t="s">
        <v>17</v>
      </c>
      <c r="K507" t="s">
        <v>18</v>
      </c>
      <c r="L507" s="11" t="s">
        <v>1431</v>
      </c>
      <c r="M507" s="10" t="str">
        <f>TEXT(DATEVALUE(Sales[[#This Row],[Year-Month]] &amp; "-01"), "mmm")</f>
        <v>Oct</v>
      </c>
    </row>
    <row r="508" spans="1:13" x14ac:dyDescent="0.3">
      <c r="A508" t="s">
        <v>528</v>
      </c>
      <c r="B508">
        <v>7564</v>
      </c>
      <c r="C508">
        <v>3463</v>
      </c>
      <c r="D508">
        <v>5</v>
      </c>
      <c r="E508" t="s">
        <v>27</v>
      </c>
      <c r="F508" t="s">
        <v>55</v>
      </c>
      <c r="G508" t="s">
        <v>41</v>
      </c>
      <c r="H508" s="1">
        <v>45474</v>
      </c>
      <c r="I508" t="s">
        <v>532</v>
      </c>
      <c r="J508" t="s">
        <v>62</v>
      </c>
      <c r="K508" t="s">
        <v>111</v>
      </c>
      <c r="L508" s="11" t="s">
        <v>1429</v>
      </c>
      <c r="M508" s="10" t="str">
        <f>TEXT(DATEVALUE(Sales[[#This Row],[Year-Month]] &amp; "-01"), "mmm")</f>
        <v>Jul</v>
      </c>
    </row>
    <row r="509" spans="1:13" x14ac:dyDescent="0.3">
      <c r="A509" t="s">
        <v>528</v>
      </c>
      <c r="B509">
        <v>3409</v>
      </c>
      <c r="C509">
        <v>1605</v>
      </c>
      <c r="D509">
        <v>20</v>
      </c>
      <c r="E509" t="s">
        <v>13</v>
      </c>
      <c r="F509" t="s">
        <v>14</v>
      </c>
      <c r="G509" t="s">
        <v>15</v>
      </c>
      <c r="H509" s="1">
        <v>45459</v>
      </c>
      <c r="I509" t="s">
        <v>529</v>
      </c>
      <c r="J509" t="s">
        <v>17</v>
      </c>
      <c r="K509" t="s">
        <v>121</v>
      </c>
      <c r="L509" s="11" t="s">
        <v>1427</v>
      </c>
      <c r="M509" s="10" t="str">
        <f>TEXT(DATEVALUE(Sales[[#This Row],[Year-Month]] &amp; "-01"), "mmm")</f>
        <v>Jun</v>
      </c>
    </row>
    <row r="510" spans="1:13" x14ac:dyDescent="0.3">
      <c r="A510" t="s">
        <v>528</v>
      </c>
      <c r="B510">
        <v>3409</v>
      </c>
      <c r="C510">
        <v>1605</v>
      </c>
      <c r="D510">
        <v>20</v>
      </c>
      <c r="E510" t="s">
        <v>13</v>
      </c>
      <c r="F510" t="s">
        <v>14</v>
      </c>
      <c r="G510" t="s">
        <v>15</v>
      </c>
      <c r="H510" s="1">
        <v>44156</v>
      </c>
      <c r="I510" t="s">
        <v>530</v>
      </c>
      <c r="J510" t="s">
        <v>20</v>
      </c>
      <c r="K510" t="s">
        <v>137</v>
      </c>
      <c r="L510" s="11" t="s">
        <v>1432</v>
      </c>
      <c r="M510" s="10" t="str">
        <f>TEXT(DATEVALUE(Sales[[#This Row],[Year-Month]] &amp; "-01"), "mmm")</f>
        <v>Nov</v>
      </c>
    </row>
    <row r="511" spans="1:13" x14ac:dyDescent="0.3">
      <c r="A511" t="s">
        <v>528</v>
      </c>
      <c r="B511">
        <v>3409</v>
      </c>
      <c r="C511">
        <v>1605</v>
      </c>
      <c r="D511">
        <v>20</v>
      </c>
      <c r="E511" t="s">
        <v>13</v>
      </c>
      <c r="F511" t="s">
        <v>14</v>
      </c>
      <c r="G511" t="s">
        <v>15</v>
      </c>
      <c r="H511" s="1">
        <v>45566</v>
      </c>
      <c r="I511" t="s">
        <v>531</v>
      </c>
      <c r="J511" t="s">
        <v>17</v>
      </c>
      <c r="K511" t="s">
        <v>18</v>
      </c>
      <c r="L511" s="11" t="s">
        <v>1431</v>
      </c>
      <c r="M511" s="10" t="str">
        <f>TEXT(DATEVALUE(Sales[[#This Row],[Year-Month]] &amp; "-01"), "mmm")</f>
        <v>Oct</v>
      </c>
    </row>
    <row r="512" spans="1:13" x14ac:dyDescent="0.3">
      <c r="A512" t="s">
        <v>528</v>
      </c>
      <c r="B512">
        <v>3409</v>
      </c>
      <c r="C512">
        <v>1605</v>
      </c>
      <c r="D512">
        <v>20</v>
      </c>
      <c r="E512" t="s">
        <v>13</v>
      </c>
      <c r="F512" t="s">
        <v>14</v>
      </c>
      <c r="G512" t="s">
        <v>15</v>
      </c>
      <c r="H512" s="1">
        <v>45474</v>
      </c>
      <c r="I512" t="s">
        <v>532</v>
      </c>
      <c r="J512" t="s">
        <v>62</v>
      </c>
      <c r="K512" t="s">
        <v>111</v>
      </c>
      <c r="L512" s="11" t="s">
        <v>1429</v>
      </c>
      <c r="M512" s="10" t="str">
        <f>TEXT(DATEVALUE(Sales[[#This Row],[Year-Month]] &amp; "-01"), "mmm")</f>
        <v>Jul</v>
      </c>
    </row>
    <row r="513" spans="1:13" x14ac:dyDescent="0.3">
      <c r="A513" t="s">
        <v>533</v>
      </c>
      <c r="B513">
        <v>9751</v>
      </c>
      <c r="C513">
        <v>2459</v>
      </c>
      <c r="D513">
        <v>13</v>
      </c>
      <c r="E513" t="s">
        <v>27</v>
      </c>
      <c r="F513" t="s">
        <v>28</v>
      </c>
      <c r="G513" t="s">
        <v>56</v>
      </c>
      <c r="H513" s="1">
        <v>44158</v>
      </c>
      <c r="I513" t="s">
        <v>534</v>
      </c>
      <c r="J513" t="s">
        <v>23</v>
      </c>
      <c r="K513" t="s">
        <v>24</v>
      </c>
      <c r="L513" s="11" t="s">
        <v>1432</v>
      </c>
      <c r="M513" s="10" t="str">
        <f>TEXT(DATEVALUE(Sales[[#This Row],[Year-Month]] &amp; "-01"), "mmm")</f>
        <v>Nov</v>
      </c>
    </row>
    <row r="514" spans="1:13" x14ac:dyDescent="0.3">
      <c r="A514" t="s">
        <v>535</v>
      </c>
      <c r="B514">
        <v>6385</v>
      </c>
      <c r="C514">
        <v>2656</v>
      </c>
      <c r="D514">
        <v>11</v>
      </c>
      <c r="E514" t="s">
        <v>13</v>
      </c>
      <c r="F514" t="s">
        <v>25</v>
      </c>
      <c r="G514" t="s">
        <v>41</v>
      </c>
      <c r="H514" s="1">
        <v>45003</v>
      </c>
      <c r="I514" t="s">
        <v>536</v>
      </c>
      <c r="J514" t="s">
        <v>17</v>
      </c>
      <c r="K514" t="s">
        <v>31</v>
      </c>
      <c r="L514" s="11" t="s">
        <v>1433</v>
      </c>
      <c r="M514" s="10" t="str">
        <f>TEXT(DATEVALUE(Sales[[#This Row],[Year-Month]] &amp; "-01"), "mmm")</f>
        <v>Mar</v>
      </c>
    </row>
    <row r="515" spans="1:13" x14ac:dyDescent="0.3">
      <c r="A515" t="s">
        <v>535</v>
      </c>
      <c r="B515">
        <v>6385</v>
      </c>
      <c r="C515">
        <v>2656</v>
      </c>
      <c r="D515">
        <v>11</v>
      </c>
      <c r="E515" t="s">
        <v>13</v>
      </c>
      <c r="F515" t="s">
        <v>25</v>
      </c>
      <c r="G515" t="s">
        <v>41</v>
      </c>
      <c r="H515" s="1">
        <v>44853</v>
      </c>
      <c r="I515" t="s">
        <v>537</v>
      </c>
      <c r="J515" t="s">
        <v>17</v>
      </c>
      <c r="K515" t="s">
        <v>121</v>
      </c>
      <c r="L515" s="11" t="s">
        <v>1431</v>
      </c>
      <c r="M515" s="10" t="str">
        <f>TEXT(DATEVALUE(Sales[[#This Row],[Year-Month]] &amp; "-01"), "mmm")</f>
        <v>Oct</v>
      </c>
    </row>
    <row r="516" spans="1:13" x14ac:dyDescent="0.3">
      <c r="A516" t="s">
        <v>538</v>
      </c>
      <c r="B516">
        <v>6355</v>
      </c>
      <c r="C516">
        <v>1335</v>
      </c>
      <c r="D516">
        <v>15</v>
      </c>
      <c r="E516" t="s">
        <v>13</v>
      </c>
      <c r="F516" t="s">
        <v>14</v>
      </c>
      <c r="G516" t="s">
        <v>29</v>
      </c>
      <c r="H516" s="1">
        <v>45169</v>
      </c>
      <c r="I516" t="s">
        <v>539</v>
      </c>
      <c r="J516" t="s">
        <v>62</v>
      </c>
      <c r="K516" t="s">
        <v>74</v>
      </c>
      <c r="L516" s="11" t="s">
        <v>1436</v>
      </c>
      <c r="M516" s="10" t="str">
        <f>TEXT(DATEVALUE(Sales[[#This Row],[Year-Month]] &amp; "-01"), "mmm")</f>
        <v>Aug</v>
      </c>
    </row>
    <row r="517" spans="1:13" x14ac:dyDescent="0.3">
      <c r="A517" t="s">
        <v>538</v>
      </c>
      <c r="B517">
        <v>6355</v>
      </c>
      <c r="C517">
        <v>1335</v>
      </c>
      <c r="D517">
        <v>15</v>
      </c>
      <c r="E517" t="s">
        <v>13</v>
      </c>
      <c r="F517" t="s">
        <v>14</v>
      </c>
      <c r="G517" t="s">
        <v>29</v>
      </c>
      <c r="H517" s="1">
        <v>44353</v>
      </c>
      <c r="I517" t="s">
        <v>540</v>
      </c>
      <c r="J517" t="s">
        <v>62</v>
      </c>
      <c r="K517" t="s">
        <v>74</v>
      </c>
      <c r="L517" s="11" t="s">
        <v>1427</v>
      </c>
      <c r="M517" s="10" t="str">
        <f>TEXT(DATEVALUE(Sales[[#This Row],[Year-Month]] &amp; "-01"), "mmm")</f>
        <v>Jun</v>
      </c>
    </row>
    <row r="518" spans="1:13" x14ac:dyDescent="0.3">
      <c r="A518" t="s">
        <v>541</v>
      </c>
      <c r="B518">
        <v>7377</v>
      </c>
      <c r="C518">
        <v>320</v>
      </c>
      <c r="D518">
        <v>15</v>
      </c>
      <c r="E518" t="s">
        <v>13</v>
      </c>
      <c r="F518" t="s">
        <v>25</v>
      </c>
      <c r="G518" t="s">
        <v>29</v>
      </c>
      <c r="H518" s="1">
        <v>44916</v>
      </c>
      <c r="I518" t="s">
        <v>542</v>
      </c>
      <c r="J518" t="s">
        <v>62</v>
      </c>
      <c r="K518" t="s">
        <v>74</v>
      </c>
      <c r="L518" s="11" t="s">
        <v>1428</v>
      </c>
      <c r="M518" s="10" t="str">
        <f>TEXT(DATEVALUE(Sales[[#This Row],[Year-Month]] &amp; "-01"), "mmm")</f>
        <v>Dec</v>
      </c>
    </row>
    <row r="519" spans="1:13" x14ac:dyDescent="0.3">
      <c r="A519" t="s">
        <v>541</v>
      </c>
      <c r="B519">
        <v>2054</v>
      </c>
      <c r="C519">
        <v>371</v>
      </c>
      <c r="D519">
        <v>12</v>
      </c>
      <c r="E519" t="s">
        <v>27</v>
      </c>
      <c r="F519" t="s">
        <v>49</v>
      </c>
      <c r="G519" t="s">
        <v>35</v>
      </c>
      <c r="H519" s="1">
        <v>44916</v>
      </c>
      <c r="I519" t="s">
        <v>542</v>
      </c>
      <c r="J519" t="s">
        <v>62</v>
      </c>
      <c r="K519" t="s">
        <v>74</v>
      </c>
      <c r="L519" s="11" t="s">
        <v>1428</v>
      </c>
      <c r="M519" s="10" t="str">
        <f>TEXT(DATEVALUE(Sales[[#This Row],[Year-Month]] &amp; "-01"), "mmm")</f>
        <v>Dec</v>
      </c>
    </row>
    <row r="520" spans="1:13" x14ac:dyDescent="0.3">
      <c r="A520" t="s">
        <v>543</v>
      </c>
      <c r="B520">
        <v>7497</v>
      </c>
      <c r="C520">
        <v>319</v>
      </c>
      <c r="D520">
        <v>18</v>
      </c>
      <c r="E520" t="s">
        <v>39</v>
      </c>
      <c r="F520" t="s">
        <v>43</v>
      </c>
      <c r="G520" t="s">
        <v>56</v>
      </c>
      <c r="H520" s="1">
        <v>45334</v>
      </c>
      <c r="I520" t="s">
        <v>544</v>
      </c>
      <c r="J520" t="s">
        <v>20</v>
      </c>
      <c r="K520" t="s">
        <v>137</v>
      </c>
      <c r="L520" s="11" t="s">
        <v>1434</v>
      </c>
      <c r="M520" s="10" t="str">
        <f>TEXT(DATEVALUE(Sales[[#This Row],[Year-Month]] &amp; "-01"), "mmm")</f>
        <v>Feb</v>
      </c>
    </row>
    <row r="521" spans="1:13" x14ac:dyDescent="0.3">
      <c r="A521" t="s">
        <v>545</v>
      </c>
      <c r="B521">
        <v>2565</v>
      </c>
      <c r="C521">
        <v>983</v>
      </c>
      <c r="D521">
        <v>20</v>
      </c>
      <c r="E521" t="s">
        <v>13</v>
      </c>
      <c r="F521" t="s">
        <v>14</v>
      </c>
      <c r="G521" t="s">
        <v>29</v>
      </c>
      <c r="H521" s="1">
        <v>44900</v>
      </c>
      <c r="I521" t="s">
        <v>546</v>
      </c>
      <c r="J521" t="s">
        <v>17</v>
      </c>
      <c r="K521" t="s">
        <v>18</v>
      </c>
      <c r="L521" s="11" t="s">
        <v>1428</v>
      </c>
      <c r="M521" s="10" t="str">
        <f>TEXT(DATEVALUE(Sales[[#This Row],[Year-Month]] &amp; "-01"), "mmm")</f>
        <v>Dec</v>
      </c>
    </row>
    <row r="522" spans="1:13" x14ac:dyDescent="0.3">
      <c r="A522" t="s">
        <v>545</v>
      </c>
      <c r="B522">
        <v>5024</v>
      </c>
      <c r="C522">
        <v>1544</v>
      </c>
      <c r="D522">
        <v>19</v>
      </c>
      <c r="E522" t="s">
        <v>27</v>
      </c>
      <c r="F522" t="s">
        <v>28</v>
      </c>
      <c r="G522" t="s">
        <v>56</v>
      </c>
      <c r="H522" s="1">
        <v>44900</v>
      </c>
      <c r="I522" t="s">
        <v>546</v>
      </c>
      <c r="J522" t="s">
        <v>17</v>
      </c>
      <c r="K522" t="s">
        <v>18</v>
      </c>
      <c r="L522" s="11" t="s">
        <v>1428</v>
      </c>
      <c r="M522" s="10" t="str">
        <f>TEXT(DATEVALUE(Sales[[#This Row],[Year-Month]] &amp; "-01"), "mmm")</f>
        <v>Dec</v>
      </c>
    </row>
    <row r="523" spans="1:13" x14ac:dyDescent="0.3">
      <c r="A523" t="s">
        <v>547</v>
      </c>
      <c r="B523">
        <v>8243</v>
      </c>
      <c r="C523">
        <v>1346</v>
      </c>
      <c r="D523">
        <v>15</v>
      </c>
      <c r="E523" t="s">
        <v>27</v>
      </c>
      <c r="F523" t="s">
        <v>67</v>
      </c>
      <c r="G523" t="s">
        <v>29</v>
      </c>
      <c r="H523" s="1">
        <v>44290</v>
      </c>
      <c r="I523" t="s">
        <v>548</v>
      </c>
      <c r="J523" t="s">
        <v>62</v>
      </c>
      <c r="K523" t="s">
        <v>111</v>
      </c>
      <c r="L523" s="11" t="s">
        <v>1438</v>
      </c>
      <c r="M523" s="10" t="str">
        <f>TEXT(DATEVALUE(Sales[[#This Row],[Year-Month]] &amp; "-01"), "mmm")</f>
        <v>Apr</v>
      </c>
    </row>
    <row r="524" spans="1:13" x14ac:dyDescent="0.3">
      <c r="A524" t="s">
        <v>549</v>
      </c>
      <c r="B524">
        <v>7792</v>
      </c>
      <c r="C524">
        <v>1403</v>
      </c>
      <c r="D524">
        <v>13</v>
      </c>
      <c r="E524" t="s">
        <v>27</v>
      </c>
      <c r="F524" t="s">
        <v>55</v>
      </c>
      <c r="G524" t="s">
        <v>15</v>
      </c>
      <c r="H524" s="1">
        <v>44239</v>
      </c>
      <c r="I524" t="s">
        <v>550</v>
      </c>
      <c r="J524" t="s">
        <v>20</v>
      </c>
      <c r="K524" t="s">
        <v>137</v>
      </c>
      <c r="L524" s="11" t="s">
        <v>1434</v>
      </c>
      <c r="M524" s="10" t="str">
        <f>TEXT(DATEVALUE(Sales[[#This Row],[Year-Month]] &amp; "-01"), "mmm")</f>
        <v>Feb</v>
      </c>
    </row>
    <row r="525" spans="1:13" x14ac:dyDescent="0.3">
      <c r="A525" t="s">
        <v>549</v>
      </c>
      <c r="B525">
        <v>7792</v>
      </c>
      <c r="C525">
        <v>1403</v>
      </c>
      <c r="D525">
        <v>13</v>
      </c>
      <c r="E525" t="s">
        <v>27</v>
      </c>
      <c r="F525" t="s">
        <v>55</v>
      </c>
      <c r="G525" t="s">
        <v>15</v>
      </c>
      <c r="H525" s="1">
        <v>44922</v>
      </c>
      <c r="I525" t="s">
        <v>551</v>
      </c>
      <c r="J525" t="s">
        <v>23</v>
      </c>
      <c r="K525" t="s">
        <v>59</v>
      </c>
      <c r="L525" s="11" t="s">
        <v>1428</v>
      </c>
      <c r="M525" s="10" t="str">
        <f>TEXT(DATEVALUE(Sales[[#This Row],[Year-Month]] &amp; "-01"), "mmm")</f>
        <v>Dec</v>
      </c>
    </row>
    <row r="526" spans="1:13" x14ac:dyDescent="0.3">
      <c r="A526" t="s">
        <v>549</v>
      </c>
      <c r="B526">
        <v>7792</v>
      </c>
      <c r="C526">
        <v>1403</v>
      </c>
      <c r="D526">
        <v>13</v>
      </c>
      <c r="E526" t="s">
        <v>27</v>
      </c>
      <c r="F526" t="s">
        <v>55</v>
      </c>
      <c r="G526" t="s">
        <v>15</v>
      </c>
      <c r="H526" s="1">
        <v>45310</v>
      </c>
      <c r="I526" t="s">
        <v>552</v>
      </c>
      <c r="J526" t="s">
        <v>37</v>
      </c>
      <c r="K526" t="s">
        <v>65</v>
      </c>
      <c r="L526" s="11" t="s">
        <v>1435</v>
      </c>
      <c r="M526" s="10" t="str">
        <f>TEXT(DATEVALUE(Sales[[#This Row],[Year-Month]] &amp; "-01"), "mmm")</f>
        <v>Jan</v>
      </c>
    </row>
    <row r="527" spans="1:13" x14ac:dyDescent="0.3">
      <c r="A527" t="s">
        <v>549</v>
      </c>
      <c r="B527">
        <v>2346</v>
      </c>
      <c r="C527">
        <v>388</v>
      </c>
      <c r="D527">
        <v>14</v>
      </c>
      <c r="E527" t="s">
        <v>39</v>
      </c>
      <c r="F527" t="s">
        <v>43</v>
      </c>
      <c r="G527" t="s">
        <v>29</v>
      </c>
      <c r="H527" s="1">
        <v>44239</v>
      </c>
      <c r="I527" t="s">
        <v>550</v>
      </c>
      <c r="J527" t="s">
        <v>20</v>
      </c>
      <c r="K527" t="s">
        <v>137</v>
      </c>
      <c r="L527" s="11" t="s">
        <v>1434</v>
      </c>
      <c r="M527" s="10" t="str">
        <f>TEXT(DATEVALUE(Sales[[#This Row],[Year-Month]] &amp; "-01"), "mmm")</f>
        <v>Feb</v>
      </c>
    </row>
    <row r="528" spans="1:13" x14ac:dyDescent="0.3">
      <c r="A528" t="s">
        <v>549</v>
      </c>
      <c r="B528">
        <v>2346</v>
      </c>
      <c r="C528">
        <v>388</v>
      </c>
      <c r="D528">
        <v>14</v>
      </c>
      <c r="E528" t="s">
        <v>39</v>
      </c>
      <c r="F528" t="s">
        <v>43</v>
      </c>
      <c r="G528" t="s">
        <v>29</v>
      </c>
      <c r="H528" s="1">
        <v>44922</v>
      </c>
      <c r="I528" t="s">
        <v>551</v>
      </c>
      <c r="J528" t="s">
        <v>23</v>
      </c>
      <c r="K528" t="s">
        <v>59</v>
      </c>
      <c r="L528" s="11" t="s">
        <v>1428</v>
      </c>
      <c r="M528" s="10" t="str">
        <f>TEXT(DATEVALUE(Sales[[#This Row],[Year-Month]] &amp; "-01"), "mmm")</f>
        <v>Dec</v>
      </c>
    </row>
    <row r="529" spans="1:13" x14ac:dyDescent="0.3">
      <c r="A529" t="s">
        <v>549</v>
      </c>
      <c r="B529">
        <v>2346</v>
      </c>
      <c r="C529">
        <v>388</v>
      </c>
      <c r="D529">
        <v>14</v>
      </c>
      <c r="E529" t="s">
        <v>39</v>
      </c>
      <c r="F529" t="s">
        <v>43</v>
      </c>
      <c r="G529" t="s">
        <v>29</v>
      </c>
      <c r="H529" s="1">
        <v>45310</v>
      </c>
      <c r="I529" t="s">
        <v>552</v>
      </c>
      <c r="J529" t="s">
        <v>37</v>
      </c>
      <c r="K529" t="s">
        <v>65</v>
      </c>
      <c r="L529" s="11" t="s">
        <v>1435</v>
      </c>
      <c r="M529" s="10" t="str">
        <f>TEXT(DATEVALUE(Sales[[#This Row],[Year-Month]] &amp; "-01"), "mmm")</f>
        <v>Jan</v>
      </c>
    </row>
    <row r="530" spans="1:13" x14ac:dyDescent="0.3">
      <c r="A530" t="s">
        <v>553</v>
      </c>
      <c r="B530">
        <v>7346</v>
      </c>
      <c r="C530">
        <v>1043</v>
      </c>
      <c r="D530">
        <v>10</v>
      </c>
      <c r="E530" t="s">
        <v>39</v>
      </c>
      <c r="F530" t="s">
        <v>51</v>
      </c>
      <c r="G530" t="s">
        <v>41</v>
      </c>
      <c r="H530" s="1">
        <v>44920</v>
      </c>
      <c r="I530" t="s">
        <v>554</v>
      </c>
      <c r="J530" t="s">
        <v>82</v>
      </c>
      <c r="K530" t="s">
        <v>83</v>
      </c>
      <c r="L530" s="11" t="s">
        <v>1428</v>
      </c>
      <c r="M530" s="10" t="str">
        <f>TEXT(DATEVALUE(Sales[[#This Row],[Year-Month]] &amp; "-01"), "mmm")</f>
        <v>Dec</v>
      </c>
    </row>
    <row r="531" spans="1:13" x14ac:dyDescent="0.3">
      <c r="A531" t="s">
        <v>553</v>
      </c>
      <c r="B531">
        <v>9770</v>
      </c>
      <c r="C531">
        <v>4132</v>
      </c>
      <c r="D531">
        <v>7</v>
      </c>
      <c r="E531" t="s">
        <v>13</v>
      </c>
      <c r="F531" t="s">
        <v>14</v>
      </c>
      <c r="G531" t="s">
        <v>15</v>
      </c>
      <c r="H531" s="1">
        <v>44920</v>
      </c>
      <c r="I531" t="s">
        <v>554</v>
      </c>
      <c r="J531" t="s">
        <v>82</v>
      </c>
      <c r="K531" t="s">
        <v>83</v>
      </c>
      <c r="L531" s="11" t="s">
        <v>1428</v>
      </c>
      <c r="M531" s="10" t="str">
        <f>TEXT(DATEVALUE(Sales[[#This Row],[Year-Month]] &amp; "-01"), "mmm")</f>
        <v>Dec</v>
      </c>
    </row>
    <row r="532" spans="1:13" x14ac:dyDescent="0.3">
      <c r="A532" t="s">
        <v>553</v>
      </c>
      <c r="B532">
        <v>7179</v>
      </c>
      <c r="C532">
        <v>683</v>
      </c>
      <c r="D532">
        <v>13</v>
      </c>
      <c r="E532" t="s">
        <v>13</v>
      </c>
      <c r="F532" t="s">
        <v>34</v>
      </c>
      <c r="G532" t="s">
        <v>41</v>
      </c>
      <c r="H532" s="1">
        <v>44920</v>
      </c>
      <c r="I532" t="s">
        <v>554</v>
      </c>
      <c r="J532" t="s">
        <v>82</v>
      </c>
      <c r="K532" t="s">
        <v>83</v>
      </c>
      <c r="L532" s="11" t="s">
        <v>1428</v>
      </c>
      <c r="M532" s="10" t="str">
        <f>TEXT(DATEVALUE(Sales[[#This Row],[Year-Month]] &amp; "-01"), "mmm")</f>
        <v>Dec</v>
      </c>
    </row>
    <row r="533" spans="1:13" x14ac:dyDescent="0.3">
      <c r="A533" t="s">
        <v>555</v>
      </c>
      <c r="B533">
        <v>5449</v>
      </c>
      <c r="C533">
        <v>2389</v>
      </c>
      <c r="D533">
        <v>2</v>
      </c>
      <c r="E533" t="s">
        <v>13</v>
      </c>
      <c r="F533" t="s">
        <v>70</v>
      </c>
      <c r="G533" t="s">
        <v>15</v>
      </c>
      <c r="H533" s="1">
        <v>44840</v>
      </c>
      <c r="I533" t="s">
        <v>556</v>
      </c>
      <c r="J533" t="s">
        <v>17</v>
      </c>
      <c r="K533" t="s">
        <v>18</v>
      </c>
      <c r="L533" s="11" t="s">
        <v>1431</v>
      </c>
      <c r="M533" s="10" t="str">
        <f>TEXT(DATEVALUE(Sales[[#This Row],[Year-Month]] &amp; "-01"), "mmm")</f>
        <v>Oct</v>
      </c>
    </row>
    <row r="534" spans="1:13" x14ac:dyDescent="0.3">
      <c r="A534" t="s">
        <v>557</v>
      </c>
      <c r="B534">
        <v>2895</v>
      </c>
      <c r="C534">
        <v>104</v>
      </c>
      <c r="D534">
        <v>6</v>
      </c>
      <c r="E534" t="s">
        <v>39</v>
      </c>
      <c r="F534" t="s">
        <v>43</v>
      </c>
      <c r="G534" t="s">
        <v>56</v>
      </c>
      <c r="H534" s="1">
        <v>43948</v>
      </c>
      <c r="I534" t="s">
        <v>558</v>
      </c>
      <c r="J534" t="s">
        <v>23</v>
      </c>
      <c r="K534" t="s">
        <v>24</v>
      </c>
      <c r="L534" s="11" t="s">
        <v>1438</v>
      </c>
      <c r="M534" s="10" t="str">
        <f>TEXT(DATEVALUE(Sales[[#This Row],[Year-Month]] &amp; "-01"), "mmm")</f>
        <v>Apr</v>
      </c>
    </row>
    <row r="535" spans="1:13" x14ac:dyDescent="0.3">
      <c r="A535" t="s">
        <v>557</v>
      </c>
      <c r="B535">
        <v>2895</v>
      </c>
      <c r="C535">
        <v>104</v>
      </c>
      <c r="D535">
        <v>6</v>
      </c>
      <c r="E535" t="s">
        <v>39</v>
      </c>
      <c r="F535" t="s">
        <v>43</v>
      </c>
      <c r="G535" t="s">
        <v>56</v>
      </c>
      <c r="H535" s="1">
        <v>45425</v>
      </c>
      <c r="I535" t="s">
        <v>559</v>
      </c>
      <c r="J535" t="s">
        <v>62</v>
      </c>
      <c r="K535" t="s">
        <v>111</v>
      </c>
      <c r="L535" s="11" t="s">
        <v>1430</v>
      </c>
      <c r="M535" s="10" t="str">
        <f>TEXT(DATEVALUE(Sales[[#This Row],[Year-Month]] &amp; "-01"), "mmm")</f>
        <v>May</v>
      </c>
    </row>
    <row r="536" spans="1:13" x14ac:dyDescent="0.3">
      <c r="A536" t="s">
        <v>557</v>
      </c>
      <c r="B536">
        <v>697</v>
      </c>
      <c r="C536">
        <v>116</v>
      </c>
      <c r="D536">
        <v>1</v>
      </c>
      <c r="E536" t="s">
        <v>39</v>
      </c>
      <c r="F536" t="s">
        <v>43</v>
      </c>
      <c r="G536" t="s">
        <v>15</v>
      </c>
      <c r="H536" s="1">
        <v>43948</v>
      </c>
      <c r="I536" t="s">
        <v>558</v>
      </c>
      <c r="J536" t="s">
        <v>23</v>
      </c>
      <c r="K536" t="s">
        <v>24</v>
      </c>
      <c r="L536" s="11" t="s">
        <v>1438</v>
      </c>
      <c r="M536" s="10" t="str">
        <f>TEXT(DATEVALUE(Sales[[#This Row],[Year-Month]] &amp; "-01"), "mmm")</f>
        <v>Apr</v>
      </c>
    </row>
    <row r="537" spans="1:13" x14ac:dyDescent="0.3">
      <c r="A537" t="s">
        <v>557</v>
      </c>
      <c r="B537">
        <v>697</v>
      </c>
      <c r="C537">
        <v>116</v>
      </c>
      <c r="D537">
        <v>1</v>
      </c>
      <c r="E537" t="s">
        <v>39</v>
      </c>
      <c r="F537" t="s">
        <v>43</v>
      </c>
      <c r="G537" t="s">
        <v>15</v>
      </c>
      <c r="H537" s="1">
        <v>45425</v>
      </c>
      <c r="I537" t="s">
        <v>559</v>
      </c>
      <c r="J537" t="s">
        <v>62</v>
      </c>
      <c r="K537" t="s">
        <v>111</v>
      </c>
      <c r="L537" s="11" t="s">
        <v>1430</v>
      </c>
      <c r="M537" s="10" t="str">
        <f>TEXT(DATEVALUE(Sales[[#This Row],[Year-Month]] &amp; "-01"), "mmm")</f>
        <v>May</v>
      </c>
    </row>
    <row r="538" spans="1:13" x14ac:dyDescent="0.3">
      <c r="A538" t="s">
        <v>560</v>
      </c>
      <c r="B538">
        <v>6145</v>
      </c>
      <c r="C538">
        <v>1414</v>
      </c>
      <c r="D538">
        <v>4</v>
      </c>
      <c r="E538" t="s">
        <v>39</v>
      </c>
      <c r="F538" t="s">
        <v>43</v>
      </c>
      <c r="G538" t="s">
        <v>56</v>
      </c>
      <c r="H538" s="1">
        <v>44127</v>
      </c>
      <c r="I538" t="s">
        <v>561</v>
      </c>
      <c r="J538" t="s">
        <v>37</v>
      </c>
      <c r="K538" t="s">
        <v>38</v>
      </c>
      <c r="L538" s="11" t="s">
        <v>1431</v>
      </c>
      <c r="M538" s="10" t="str">
        <f>TEXT(DATEVALUE(Sales[[#This Row],[Year-Month]] &amp; "-01"), "mmm")</f>
        <v>Oct</v>
      </c>
    </row>
    <row r="539" spans="1:13" x14ac:dyDescent="0.3">
      <c r="A539" t="s">
        <v>560</v>
      </c>
      <c r="B539">
        <v>2504</v>
      </c>
      <c r="C539">
        <v>440</v>
      </c>
      <c r="D539">
        <v>18</v>
      </c>
      <c r="E539" t="s">
        <v>13</v>
      </c>
      <c r="F539" t="s">
        <v>25</v>
      </c>
      <c r="G539" t="s">
        <v>15</v>
      </c>
      <c r="H539" s="1">
        <v>44127</v>
      </c>
      <c r="I539" t="s">
        <v>561</v>
      </c>
      <c r="J539" t="s">
        <v>37</v>
      </c>
      <c r="K539" t="s">
        <v>38</v>
      </c>
      <c r="L539" s="11" t="s">
        <v>1431</v>
      </c>
      <c r="M539" s="10" t="str">
        <f>TEXT(DATEVALUE(Sales[[#This Row],[Year-Month]] &amp; "-01"), "mmm")</f>
        <v>Oct</v>
      </c>
    </row>
    <row r="540" spans="1:13" x14ac:dyDescent="0.3">
      <c r="A540" t="s">
        <v>560</v>
      </c>
      <c r="B540">
        <v>3124</v>
      </c>
      <c r="C540">
        <v>138</v>
      </c>
      <c r="D540">
        <v>16</v>
      </c>
      <c r="E540" t="s">
        <v>13</v>
      </c>
      <c r="F540" t="s">
        <v>70</v>
      </c>
      <c r="G540" t="s">
        <v>29</v>
      </c>
      <c r="H540" s="1">
        <v>44127</v>
      </c>
      <c r="I540" t="s">
        <v>561</v>
      </c>
      <c r="J540" t="s">
        <v>37</v>
      </c>
      <c r="K540" t="s">
        <v>38</v>
      </c>
      <c r="L540" s="11" t="s">
        <v>1431</v>
      </c>
      <c r="M540" s="10" t="str">
        <f>TEXT(DATEVALUE(Sales[[#This Row],[Year-Month]] &amp; "-01"), "mmm")</f>
        <v>Oct</v>
      </c>
    </row>
    <row r="541" spans="1:13" x14ac:dyDescent="0.3">
      <c r="A541" t="s">
        <v>562</v>
      </c>
      <c r="B541">
        <v>6934</v>
      </c>
      <c r="C541">
        <v>1226</v>
      </c>
      <c r="D541">
        <v>1</v>
      </c>
      <c r="E541" t="s">
        <v>13</v>
      </c>
      <c r="F541" t="s">
        <v>14</v>
      </c>
      <c r="G541" t="s">
        <v>29</v>
      </c>
      <c r="H541" s="1">
        <v>44358</v>
      </c>
      <c r="I541" t="s">
        <v>563</v>
      </c>
      <c r="J541" t="s">
        <v>82</v>
      </c>
      <c r="K541" t="s">
        <v>89</v>
      </c>
      <c r="L541" s="11" t="s">
        <v>1427</v>
      </c>
      <c r="M541" s="10" t="str">
        <f>TEXT(DATEVALUE(Sales[[#This Row],[Year-Month]] &amp; "-01"), "mmm")</f>
        <v>Jun</v>
      </c>
    </row>
    <row r="542" spans="1:13" x14ac:dyDescent="0.3">
      <c r="A542" t="s">
        <v>562</v>
      </c>
      <c r="B542">
        <v>6934</v>
      </c>
      <c r="C542">
        <v>1226</v>
      </c>
      <c r="D542">
        <v>1</v>
      </c>
      <c r="E542" t="s">
        <v>13</v>
      </c>
      <c r="F542" t="s">
        <v>14</v>
      </c>
      <c r="G542" t="s">
        <v>29</v>
      </c>
      <c r="H542" s="1">
        <v>44447</v>
      </c>
      <c r="I542" t="s">
        <v>534</v>
      </c>
      <c r="J542" t="s">
        <v>23</v>
      </c>
      <c r="K542" t="s">
        <v>59</v>
      </c>
      <c r="L542" s="11" t="s">
        <v>1437</v>
      </c>
      <c r="M542" s="10" t="str">
        <f>TEXT(DATEVALUE(Sales[[#This Row],[Year-Month]] &amp; "-01"), "mmm")</f>
        <v>Sep</v>
      </c>
    </row>
    <row r="543" spans="1:13" x14ac:dyDescent="0.3">
      <c r="A543" t="s">
        <v>564</v>
      </c>
      <c r="B543">
        <v>4202</v>
      </c>
      <c r="C543">
        <v>1171</v>
      </c>
      <c r="D543">
        <v>3</v>
      </c>
      <c r="E543" t="s">
        <v>27</v>
      </c>
      <c r="F543" t="s">
        <v>49</v>
      </c>
      <c r="G543" t="s">
        <v>56</v>
      </c>
      <c r="H543" s="1">
        <v>44888</v>
      </c>
      <c r="I543" t="s">
        <v>565</v>
      </c>
      <c r="J543" t="s">
        <v>20</v>
      </c>
      <c r="K543" t="s">
        <v>137</v>
      </c>
      <c r="L543" s="11" t="s">
        <v>1432</v>
      </c>
      <c r="M543" s="10" t="str">
        <f>TEXT(DATEVALUE(Sales[[#This Row],[Year-Month]] &amp; "-01"), "mmm")</f>
        <v>Nov</v>
      </c>
    </row>
    <row r="544" spans="1:13" x14ac:dyDescent="0.3">
      <c r="A544" t="s">
        <v>564</v>
      </c>
      <c r="B544">
        <v>4202</v>
      </c>
      <c r="C544">
        <v>1171</v>
      </c>
      <c r="D544">
        <v>3</v>
      </c>
      <c r="E544" t="s">
        <v>27</v>
      </c>
      <c r="F544" t="s">
        <v>49</v>
      </c>
      <c r="G544" t="s">
        <v>56</v>
      </c>
      <c r="H544" s="1">
        <v>44865</v>
      </c>
      <c r="I544" t="s">
        <v>566</v>
      </c>
      <c r="J544" t="s">
        <v>23</v>
      </c>
      <c r="K544" t="s">
        <v>59</v>
      </c>
      <c r="L544" s="11" t="s">
        <v>1431</v>
      </c>
      <c r="M544" s="10" t="str">
        <f>TEXT(DATEVALUE(Sales[[#This Row],[Year-Month]] &amp; "-01"), "mmm")</f>
        <v>Oct</v>
      </c>
    </row>
    <row r="545" spans="1:13" x14ac:dyDescent="0.3">
      <c r="A545" t="s">
        <v>564</v>
      </c>
      <c r="B545">
        <v>4202</v>
      </c>
      <c r="C545">
        <v>1171</v>
      </c>
      <c r="D545">
        <v>3</v>
      </c>
      <c r="E545" t="s">
        <v>27</v>
      </c>
      <c r="F545" t="s">
        <v>49</v>
      </c>
      <c r="G545" t="s">
        <v>56</v>
      </c>
      <c r="H545" s="1">
        <v>45236</v>
      </c>
      <c r="I545" t="s">
        <v>567</v>
      </c>
      <c r="J545" t="s">
        <v>17</v>
      </c>
      <c r="K545" t="s">
        <v>121</v>
      </c>
      <c r="L545" s="11" t="s">
        <v>1432</v>
      </c>
      <c r="M545" s="10" t="str">
        <f>TEXT(DATEVALUE(Sales[[#This Row],[Year-Month]] &amp; "-01"), "mmm")</f>
        <v>Nov</v>
      </c>
    </row>
    <row r="546" spans="1:13" x14ac:dyDescent="0.3">
      <c r="A546" t="s">
        <v>564</v>
      </c>
      <c r="B546">
        <v>4202</v>
      </c>
      <c r="C546">
        <v>1171</v>
      </c>
      <c r="D546">
        <v>3</v>
      </c>
      <c r="E546" t="s">
        <v>27</v>
      </c>
      <c r="F546" t="s">
        <v>49</v>
      </c>
      <c r="G546" t="s">
        <v>56</v>
      </c>
      <c r="H546" s="1">
        <v>45242</v>
      </c>
      <c r="I546" t="s">
        <v>568</v>
      </c>
      <c r="J546" t="s">
        <v>62</v>
      </c>
      <c r="K546" t="s">
        <v>111</v>
      </c>
      <c r="L546" s="11" t="s">
        <v>1432</v>
      </c>
      <c r="M546" s="10" t="str">
        <f>TEXT(DATEVALUE(Sales[[#This Row],[Year-Month]] &amp; "-01"), "mmm")</f>
        <v>Nov</v>
      </c>
    </row>
    <row r="547" spans="1:13" x14ac:dyDescent="0.3">
      <c r="A547" t="s">
        <v>569</v>
      </c>
      <c r="B547">
        <v>2239</v>
      </c>
      <c r="C547">
        <v>828</v>
      </c>
      <c r="D547">
        <v>1</v>
      </c>
      <c r="E547" t="s">
        <v>13</v>
      </c>
      <c r="F547" t="s">
        <v>25</v>
      </c>
      <c r="G547" t="s">
        <v>15</v>
      </c>
      <c r="H547" s="1">
        <v>45103</v>
      </c>
      <c r="I547" t="s">
        <v>570</v>
      </c>
      <c r="J547" t="s">
        <v>37</v>
      </c>
      <c r="K547" t="s">
        <v>38</v>
      </c>
      <c r="L547" s="11" t="s">
        <v>1427</v>
      </c>
      <c r="M547" s="10" t="str">
        <f>TEXT(DATEVALUE(Sales[[#This Row],[Year-Month]] &amp; "-01"), "mmm")</f>
        <v>Jun</v>
      </c>
    </row>
    <row r="548" spans="1:13" x14ac:dyDescent="0.3">
      <c r="A548" t="s">
        <v>569</v>
      </c>
      <c r="B548">
        <v>2239</v>
      </c>
      <c r="C548">
        <v>828</v>
      </c>
      <c r="D548">
        <v>1</v>
      </c>
      <c r="E548" t="s">
        <v>13</v>
      </c>
      <c r="F548" t="s">
        <v>25</v>
      </c>
      <c r="G548" t="s">
        <v>15</v>
      </c>
      <c r="H548" s="1">
        <v>45199</v>
      </c>
      <c r="I548" t="s">
        <v>571</v>
      </c>
      <c r="J548" t="s">
        <v>20</v>
      </c>
      <c r="K548" t="s">
        <v>21</v>
      </c>
      <c r="L548" s="11" t="s">
        <v>1437</v>
      </c>
      <c r="M548" s="10" t="str">
        <f>TEXT(DATEVALUE(Sales[[#This Row],[Year-Month]] &amp; "-01"), "mmm")</f>
        <v>Sep</v>
      </c>
    </row>
    <row r="549" spans="1:13" x14ac:dyDescent="0.3">
      <c r="A549" t="s">
        <v>569</v>
      </c>
      <c r="B549">
        <v>2450</v>
      </c>
      <c r="C549">
        <v>1002</v>
      </c>
      <c r="D549">
        <v>4</v>
      </c>
      <c r="E549" t="s">
        <v>13</v>
      </c>
      <c r="F549" t="s">
        <v>70</v>
      </c>
      <c r="G549" t="s">
        <v>29</v>
      </c>
      <c r="H549" s="1">
        <v>45103</v>
      </c>
      <c r="I549" t="s">
        <v>570</v>
      </c>
      <c r="J549" t="s">
        <v>37</v>
      </c>
      <c r="K549" t="s">
        <v>38</v>
      </c>
      <c r="L549" s="11" t="s">
        <v>1427</v>
      </c>
      <c r="M549" s="10" t="str">
        <f>TEXT(DATEVALUE(Sales[[#This Row],[Year-Month]] &amp; "-01"), "mmm")</f>
        <v>Jun</v>
      </c>
    </row>
    <row r="550" spans="1:13" x14ac:dyDescent="0.3">
      <c r="A550" t="s">
        <v>569</v>
      </c>
      <c r="B550">
        <v>2450</v>
      </c>
      <c r="C550">
        <v>1002</v>
      </c>
      <c r="D550">
        <v>4</v>
      </c>
      <c r="E550" t="s">
        <v>13</v>
      </c>
      <c r="F550" t="s">
        <v>70</v>
      </c>
      <c r="G550" t="s">
        <v>29</v>
      </c>
      <c r="H550" s="1">
        <v>45199</v>
      </c>
      <c r="I550" t="s">
        <v>571</v>
      </c>
      <c r="J550" t="s">
        <v>20</v>
      </c>
      <c r="K550" t="s">
        <v>21</v>
      </c>
      <c r="L550" s="11" t="s">
        <v>1437</v>
      </c>
      <c r="M550" s="10" t="str">
        <f>TEXT(DATEVALUE(Sales[[#This Row],[Year-Month]] &amp; "-01"), "mmm")</f>
        <v>Sep</v>
      </c>
    </row>
    <row r="551" spans="1:13" x14ac:dyDescent="0.3">
      <c r="A551" t="s">
        <v>572</v>
      </c>
      <c r="B551">
        <v>9827</v>
      </c>
      <c r="C551">
        <v>4208</v>
      </c>
      <c r="D551">
        <v>13</v>
      </c>
      <c r="E551" t="s">
        <v>39</v>
      </c>
      <c r="F551" t="s">
        <v>43</v>
      </c>
      <c r="G551" t="s">
        <v>29</v>
      </c>
      <c r="H551" s="1">
        <v>44086</v>
      </c>
      <c r="I551" t="s">
        <v>573</v>
      </c>
      <c r="J551" t="s">
        <v>23</v>
      </c>
      <c r="K551" t="s">
        <v>45</v>
      </c>
      <c r="L551" s="11" t="s">
        <v>1437</v>
      </c>
      <c r="M551" s="10" t="str">
        <f>TEXT(DATEVALUE(Sales[[#This Row],[Year-Month]] &amp; "-01"), "mmm")</f>
        <v>Sep</v>
      </c>
    </row>
    <row r="552" spans="1:13" x14ac:dyDescent="0.3">
      <c r="A552" t="s">
        <v>572</v>
      </c>
      <c r="B552">
        <v>8077</v>
      </c>
      <c r="C552">
        <v>240</v>
      </c>
      <c r="D552">
        <v>15</v>
      </c>
      <c r="E552" t="s">
        <v>39</v>
      </c>
      <c r="F552" t="s">
        <v>51</v>
      </c>
      <c r="G552" t="s">
        <v>41</v>
      </c>
      <c r="H552" s="1">
        <v>44086</v>
      </c>
      <c r="I552" t="s">
        <v>573</v>
      </c>
      <c r="J552" t="s">
        <v>23</v>
      </c>
      <c r="K552" t="s">
        <v>45</v>
      </c>
      <c r="L552" s="11" t="s">
        <v>1437</v>
      </c>
      <c r="M552" s="10" t="str">
        <f>TEXT(DATEVALUE(Sales[[#This Row],[Year-Month]] &amp; "-01"), "mmm")</f>
        <v>Sep</v>
      </c>
    </row>
    <row r="553" spans="1:13" x14ac:dyDescent="0.3">
      <c r="A553" t="s">
        <v>574</v>
      </c>
      <c r="B553">
        <v>5152</v>
      </c>
      <c r="C553">
        <v>2045</v>
      </c>
      <c r="D553">
        <v>14</v>
      </c>
      <c r="E553" t="s">
        <v>13</v>
      </c>
      <c r="F553" t="s">
        <v>70</v>
      </c>
      <c r="G553" t="s">
        <v>15</v>
      </c>
      <c r="H553" s="1">
        <v>44162</v>
      </c>
      <c r="I553" t="s">
        <v>575</v>
      </c>
      <c r="J553" t="s">
        <v>20</v>
      </c>
      <c r="K553" t="s">
        <v>54</v>
      </c>
      <c r="L553" s="11" t="s">
        <v>1432</v>
      </c>
      <c r="M553" s="10" t="str">
        <f>TEXT(DATEVALUE(Sales[[#This Row],[Year-Month]] &amp; "-01"), "mmm")</f>
        <v>Nov</v>
      </c>
    </row>
    <row r="554" spans="1:13" x14ac:dyDescent="0.3">
      <c r="A554" t="s">
        <v>574</v>
      </c>
      <c r="B554">
        <v>5152</v>
      </c>
      <c r="C554">
        <v>2045</v>
      </c>
      <c r="D554">
        <v>14</v>
      </c>
      <c r="E554" t="s">
        <v>13</v>
      </c>
      <c r="F554" t="s">
        <v>70</v>
      </c>
      <c r="G554" t="s">
        <v>15</v>
      </c>
      <c r="H554" s="1">
        <v>44798</v>
      </c>
      <c r="I554" t="s">
        <v>576</v>
      </c>
      <c r="J554" t="s">
        <v>37</v>
      </c>
      <c r="K554" t="s">
        <v>38</v>
      </c>
      <c r="L554" s="11" t="s">
        <v>1436</v>
      </c>
      <c r="M554" s="10" t="str">
        <f>TEXT(DATEVALUE(Sales[[#This Row],[Year-Month]] &amp; "-01"), "mmm")</f>
        <v>Aug</v>
      </c>
    </row>
    <row r="555" spans="1:13" x14ac:dyDescent="0.3">
      <c r="A555" t="s">
        <v>574</v>
      </c>
      <c r="B555">
        <v>5152</v>
      </c>
      <c r="C555">
        <v>2045</v>
      </c>
      <c r="D555">
        <v>14</v>
      </c>
      <c r="E555" t="s">
        <v>13</v>
      </c>
      <c r="F555" t="s">
        <v>70</v>
      </c>
      <c r="G555" t="s">
        <v>15</v>
      </c>
      <c r="H555" s="1">
        <v>45161</v>
      </c>
      <c r="I555" t="s">
        <v>577</v>
      </c>
      <c r="J555" t="s">
        <v>20</v>
      </c>
      <c r="K555" t="s">
        <v>21</v>
      </c>
      <c r="L555" s="11" t="s">
        <v>1436</v>
      </c>
      <c r="M555" s="10" t="str">
        <f>TEXT(DATEVALUE(Sales[[#This Row],[Year-Month]] &amp; "-01"), "mmm")</f>
        <v>Aug</v>
      </c>
    </row>
    <row r="556" spans="1:13" x14ac:dyDescent="0.3">
      <c r="A556" t="s">
        <v>574</v>
      </c>
      <c r="B556">
        <v>5152</v>
      </c>
      <c r="C556">
        <v>2045</v>
      </c>
      <c r="D556">
        <v>14</v>
      </c>
      <c r="E556" t="s">
        <v>13</v>
      </c>
      <c r="F556" t="s">
        <v>70</v>
      </c>
      <c r="G556" t="s">
        <v>15</v>
      </c>
      <c r="H556" s="1">
        <v>45210</v>
      </c>
      <c r="I556" t="s">
        <v>578</v>
      </c>
      <c r="J556" t="s">
        <v>23</v>
      </c>
      <c r="K556" t="s">
        <v>59</v>
      </c>
      <c r="L556" s="11" t="s">
        <v>1431</v>
      </c>
      <c r="M556" s="10" t="str">
        <f>TEXT(DATEVALUE(Sales[[#This Row],[Year-Month]] &amp; "-01"), "mmm")</f>
        <v>Oct</v>
      </c>
    </row>
    <row r="557" spans="1:13" x14ac:dyDescent="0.3">
      <c r="A557" t="s">
        <v>579</v>
      </c>
      <c r="B557">
        <v>2542</v>
      </c>
      <c r="C557">
        <v>190</v>
      </c>
      <c r="D557">
        <v>1</v>
      </c>
      <c r="E557" t="s">
        <v>27</v>
      </c>
      <c r="F557" t="s">
        <v>49</v>
      </c>
      <c r="G557" t="s">
        <v>41</v>
      </c>
      <c r="H557" s="1">
        <v>44672</v>
      </c>
      <c r="I557" t="s">
        <v>580</v>
      </c>
      <c r="J557" t="s">
        <v>62</v>
      </c>
      <c r="K557" t="s">
        <v>111</v>
      </c>
      <c r="L557" s="11" t="s">
        <v>1438</v>
      </c>
      <c r="M557" s="10" t="str">
        <f>TEXT(DATEVALUE(Sales[[#This Row],[Year-Month]] &amp; "-01"), "mmm")</f>
        <v>Apr</v>
      </c>
    </row>
    <row r="558" spans="1:13" x14ac:dyDescent="0.3">
      <c r="A558" t="s">
        <v>581</v>
      </c>
      <c r="B558">
        <v>8102</v>
      </c>
      <c r="C558">
        <v>1800</v>
      </c>
      <c r="D558">
        <v>5</v>
      </c>
      <c r="E558" t="s">
        <v>27</v>
      </c>
      <c r="F558" t="s">
        <v>49</v>
      </c>
      <c r="G558" t="s">
        <v>15</v>
      </c>
      <c r="H558" s="1">
        <v>45183</v>
      </c>
      <c r="I558" t="s">
        <v>582</v>
      </c>
      <c r="J558" t="s">
        <v>37</v>
      </c>
      <c r="K558" t="s">
        <v>78</v>
      </c>
      <c r="L558" s="11" t="s">
        <v>1437</v>
      </c>
      <c r="M558" s="10" t="str">
        <f>TEXT(DATEVALUE(Sales[[#This Row],[Year-Month]] &amp; "-01"), "mmm")</f>
        <v>Sep</v>
      </c>
    </row>
    <row r="559" spans="1:13" x14ac:dyDescent="0.3">
      <c r="A559" t="s">
        <v>581</v>
      </c>
      <c r="B559">
        <v>8102</v>
      </c>
      <c r="C559">
        <v>1800</v>
      </c>
      <c r="D559">
        <v>5</v>
      </c>
      <c r="E559" t="s">
        <v>27</v>
      </c>
      <c r="F559" t="s">
        <v>49</v>
      </c>
      <c r="G559" t="s">
        <v>15</v>
      </c>
      <c r="H559" s="1">
        <v>43950</v>
      </c>
      <c r="I559" t="s">
        <v>583</v>
      </c>
      <c r="J559" t="s">
        <v>23</v>
      </c>
      <c r="K559" t="s">
        <v>24</v>
      </c>
      <c r="L559" s="11" t="s">
        <v>1438</v>
      </c>
      <c r="M559" s="10" t="str">
        <f>TEXT(DATEVALUE(Sales[[#This Row],[Year-Month]] &amp; "-01"), "mmm")</f>
        <v>Apr</v>
      </c>
    </row>
    <row r="560" spans="1:13" x14ac:dyDescent="0.3">
      <c r="A560" t="s">
        <v>581</v>
      </c>
      <c r="B560">
        <v>8102</v>
      </c>
      <c r="C560">
        <v>1800</v>
      </c>
      <c r="D560">
        <v>5</v>
      </c>
      <c r="E560" t="s">
        <v>27</v>
      </c>
      <c r="F560" t="s">
        <v>49</v>
      </c>
      <c r="G560" t="s">
        <v>15</v>
      </c>
      <c r="H560" s="1">
        <v>44180</v>
      </c>
      <c r="I560" t="s">
        <v>584</v>
      </c>
      <c r="J560" t="s">
        <v>82</v>
      </c>
      <c r="K560" t="s">
        <v>97</v>
      </c>
      <c r="L560" s="11" t="s">
        <v>1428</v>
      </c>
      <c r="M560" s="10" t="str">
        <f>TEXT(DATEVALUE(Sales[[#This Row],[Year-Month]] &amp; "-01"), "mmm")</f>
        <v>Dec</v>
      </c>
    </row>
    <row r="561" spans="1:13" x14ac:dyDescent="0.3">
      <c r="A561" t="s">
        <v>581</v>
      </c>
      <c r="B561">
        <v>3234</v>
      </c>
      <c r="C561">
        <v>1274</v>
      </c>
      <c r="D561">
        <v>10</v>
      </c>
      <c r="E561" t="s">
        <v>39</v>
      </c>
      <c r="F561" t="s">
        <v>40</v>
      </c>
      <c r="G561" t="s">
        <v>35</v>
      </c>
      <c r="H561" s="1">
        <v>45183</v>
      </c>
      <c r="I561" t="s">
        <v>582</v>
      </c>
      <c r="J561" t="s">
        <v>37</v>
      </c>
      <c r="K561" t="s">
        <v>78</v>
      </c>
      <c r="L561" s="11" t="s">
        <v>1437</v>
      </c>
      <c r="M561" s="10" t="str">
        <f>TEXT(DATEVALUE(Sales[[#This Row],[Year-Month]] &amp; "-01"), "mmm")</f>
        <v>Sep</v>
      </c>
    </row>
    <row r="562" spans="1:13" x14ac:dyDescent="0.3">
      <c r="A562" t="s">
        <v>581</v>
      </c>
      <c r="B562">
        <v>3234</v>
      </c>
      <c r="C562">
        <v>1274</v>
      </c>
      <c r="D562">
        <v>10</v>
      </c>
      <c r="E562" t="s">
        <v>39</v>
      </c>
      <c r="F562" t="s">
        <v>40</v>
      </c>
      <c r="G562" t="s">
        <v>35</v>
      </c>
      <c r="H562" s="1">
        <v>43950</v>
      </c>
      <c r="I562" t="s">
        <v>583</v>
      </c>
      <c r="J562" t="s">
        <v>23</v>
      </c>
      <c r="K562" t="s">
        <v>24</v>
      </c>
      <c r="L562" s="11" t="s">
        <v>1438</v>
      </c>
      <c r="M562" s="10" t="str">
        <f>TEXT(DATEVALUE(Sales[[#This Row],[Year-Month]] &amp; "-01"), "mmm")</f>
        <v>Apr</v>
      </c>
    </row>
    <row r="563" spans="1:13" x14ac:dyDescent="0.3">
      <c r="A563" t="s">
        <v>581</v>
      </c>
      <c r="B563">
        <v>3234</v>
      </c>
      <c r="C563">
        <v>1274</v>
      </c>
      <c r="D563">
        <v>10</v>
      </c>
      <c r="E563" t="s">
        <v>39</v>
      </c>
      <c r="F563" t="s">
        <v>40</v>
      </c>
      <c r="G563" t="s">
        <v>35</v>
      </c>
      <c r="H563" s="1">
        <v>44180</v>
      </c>
      <c r="I563" t="s">
        <v>584</v>
      </c>
      <c r="J563" t="s">
        <v>82</v>
      </c>
      <c r="K563" t="s">
        <v>97</v>
      </c>
      <c r="L563" s="11" t="s">
        <v>1428</v>
      </c>
      <c r="M563" s="10" t="str">
        <f>TEXT(DATEVALUE(Sales[[#This Row],[Year-Month]] &amp; "-01"), "mmm")</f>
        <v>Dec</v>
      </c>
    </row>
    <row r="564" spans="1:13" x14ac:dyDescent="0.3">
      <c r="A564" t="s">
        <v>585</v>
      </c>
      <c r="B564">
        <v>6200</v>
      </c>
      <c r="C564">
        <v>2321</v>
      </c>
      <c r="D564">
        <v>18</v>
      </c>
      <c r="E564" t="s">
        <v>39</v>
      </c>
      <c r="F564" t="s">
        <v>40</v>
      </c>
      <c r="G564" t="s">
        <v>41</v>
      </c>
      <c r="H564" s="1">
        <v>45484</v>
      </c>
      <c r="I564" t="s">
        <v>586</v>
      </c>
      <c r="J564" t="s">
        <v>37</v>
      </c>
      <c r="K564" t="s">
        <v>38</v>
      </c>
      <c r="L564" s="11" t="s">
        <v>1429</v>
      </c>
      <c r="M564" s="10" t="str">
        <f>TEXT(DATEVALUE(Sales[[#This Row],[Year-Month]] &amp; "-01"), "mmm")</f>
        <v>Jul</v>
      </c>
    </row>
    <row r="565" spans="1:13" x14ac:dyDescent="0.3">
      <c r="A565" t="s">
        <v>585</v>
      </c>
      <c r="B565">
        <v>6200</v>
      </c>
      <c r="C565">
        <v>2321</v>
      </c>
      <c r="D565">
        <v>18</v>
      </c>
      <c r="E565" t="s">
        <v>39</v>
      </c>
      <c r="F565" t="s">
        <v>40</v>
      </c>
      <c r="G565" t="s">
        <v>41</v>
      </c>
      <c r="H565" s="1">
        <v>45556</v>
      </c>
      <c r="I565" t="s">
        <v>587</v>
      </c>
      <c r="J565" t="s">
        <v>17</v>
      </c>
      <c r="K565" t="s">
        <v>18</v>
      </c>
      <c r="L565" s="11" t="s">
        <v>1437</v>
      </c>
      <c r="M565" s="10" t="str">
        <f>TEXT(DATEVALUE(Sales[[#This Row],[Year-Month]] &amp; "-01"), "mmm")</f>
        <v>Sep</v>
      </c>
    </row>
    <row r="566" spans="1:13" x14ac:dyDescent="0.3">
      <c r="A566" t="s">
        <v>588</v>
      </c>
      <c r="B566">
        <v>4470</v>
      </c>
      <c r="C566">
        <v>413</v>
      </c>
      <c r="D566">
        <v>13</v>
      </c>
      <c r="E566" t="s">
        <v>13</v>
      </c>
      <c r="F566" t="s">
        <v>34</v>
      </c>
      <c r="G566" t="s">
        <v>15</v>
      </c>
      <c r="H566" s="1">
        <v>45690</v>
      </c>
      <c r="I566" t="s">
        <v>589</v>
      </c>
      <c r="J566" t="s">
        <v>37</v>
      </c>
      <c r="K566" t="s">
        <v>38</v>
      </c>
      <c r="L566" s="11" t="s">
        <v>1434</v>
      </c>
      <c r="M566" s="10" t="str">
        <f>TEXT(DATEVALUE(Sales[[#This Row],[Year-Month]] &amp; "-01"), "mmm")</f>
        <v>Feb</v>
      </c>
    </row>
    <row r="567" spans="1:13" x14ac:dyDescent="0.3">
      <c r="A567" t="s">
        <v>590</v>
      </c>
      <c r="B567">
        <v>916</v>
      </c>
      <c r="C567">
        <v>362</v>
      </c>
      <c r="D567">
        <v>7</v>
      </c>
      <c r="E567" t="s">
        <v>27</v>
      </c>
      <c r="F567" t="s">
        <v>28</v>
      </c>
      <c r="G567" t="s">
        <v>15</v>
      </c>
      <c r="H567" s="1">
        <v>44855</v>
      </c>
      <c r="I567" t="s">
        <v>591</v>
      </c>
      <c r="J567" t="s">
        <v>20</v>
      </c>
      <c r="K567" t="s">
        <v>54</v>
      </c>
      <c r="L567" s="11" t="s">
        <v>1431</v>
      </c>
      <c r="M567" s="10" t="str">
        <f>TEXT(DATEVALUE(Sales[[#This Row],[Year-Month]] &amp; "-01"), "mmm")</f>
        <v>Oct</v>
      </c>
    </row>
    <row r="568" spans="1:13" x14ac:dyDescent="0.3">
      <c r="A568" t="s">
        <v>590</v>
      </c>
      <c r="B568">
        <v>916</v>
      </c>
      <c r="C568">
        <v>362</v>
      </c>
      <c r="D568">
        <v>7</v>
      </c>
      <c r="E568" t="s">
        <v>27</v>
      </c>
      <c r="F568" t="s">
        <v>28</v>
      </c>
      <c r="G568" t="s">
        <v>15</v>
      </c>
      <c r="H568" s="1">
        <v>44125</v>
      </c>
      <c r="I568" t="s">
        <v>592</v>
      </c>
      <c r="J568" t="s">
        <v>37</v>
      </c>
      <c r="K568" t="s">
        <v>78</v>
      </c>
      <c r="L568" s="11" t="s">
        <v>1431</v>
      </c>
      <c r="M568" s="10" t="str">
        <f>TEXT(DATEVALUE(Sales[[#This Row],[Year-Month]] &amp; "-01"), "mmm")</f>
        <v>Oct</v>
      </c>
    </row>
    <row r="569" spans="1:13" x14ac:dyDescent="0.3">
      <c r="A569" t="s">
        <v>590</v>
      </c>
      <c r="B569">
        <v>1165</v>
      </c>
      <c r="C569">
        <v>302</v>
      </c>
      <c r="D569">
        <v>20</v>
      </c>
      <c r="E569" t="s">
        <v>39</v>
      </c>
      <c r="F569" t="s">
        <v>51</v>
      </c>
      <c r="G569" t="s">
        <v>15</v>
      </c>
      <c r="H569" s="1">
        <v>44855</v>
      </c>
      <c r="I569" t="s">
        <v>591</v>
      </c>
      <c r="J569" t="s">
        <v>20</v>
      </c>
      <c r="K569" t="s">
        <v>54</v>
      </c>
      <c r="L569" s="11" t="s">
        <v>1431</v>
      </c>
      <c r="M569" s="10" t="str">
        <f>TEXT(DATEVALUE(Sales[[#This Row],[Year-Month]] &amp; "-01"), "mmm")</f>
        <v>Oct</v>
      </c>
    </row>
    <row r="570" spans="1:13" x14ac:dyDescent="0.3">
      <c r="A570" t="s">
        <v>590</v>
      </c>
      <c r="B570">
        <v>1165</v>
      </c>
      <c r="C570">
        <v>302</v>
      </c>
      <c r="D570">
        <v>20</v>
      </c>
      <c r="E570" t="s">
        <v>39</v>
      </c>
      <c r="F570" t="s">
        <v>51</v>
      </c>
      <c r="G570" t="s">
        <v>15</v>
      </c>
      <c r="H570" s="1">
        <v>44125</v>
      </c>
      <c r="I570" t="s">
        <v>592</v>
      </c>
      <c r="J570" t="s">
        <v>37</v>
      </c>
      <c r="K570" t="s">
        <v>78</v>
      </c>
      <c r="L570" s="11" t="s">
        <v>1431</v>
      </c>
      <c r="M570" s="10" t="str">
        <f>TEXT(DATEVALUE(Sales[[#This Row],[Year-Month]] &amp; "-01"), "mmm")</f>
        <v>Oct</v>
      </c>
    </row>
    <row r="571" spans="1:13" x14ac:dyDescent="0.3">
      <c r="A571" t="s">
        <v>590</v>
      </c>
      <c r="B571">
        <v>7846</v>
      </c>
      <c r="C571">
        <v>677</v>
      </c>
      <c r="D571">
        <v>12</v>
      </c>
      <c r="E571" t="s">
        <v>39</v>
      </c>
      <c r="F571" t="s">
        <v>43</v>
      </c>
      <c r="G571" t="s">
        <v>15</v>
      </c>
      <c r="H571" s="1">
        <v>44855</v>
      </c>
      <c r="I571" t="s">
        <v>591</v>
      </c>
      <c r="J571" t="s">
        <v>20</v>
      </c>
      <c r="K571" t="s">
        <v>54</v>
      </c>
      <c r="L571" s="11" t="s">
        <v>1431</v>
      </c>
      <c r="M571" s="10" t="str">
        <f>TEXT(DATEVALUE(Sales[[#This Row],[Year-Month]] &amp; "-01"), "mmm")</f>
        <v>Oct</v>
      </c>
    </row>
    <row r="572" spans="1:13" x14ac:dyDescent="0.3">
      <c r="A572" t="s">
        <v>590</v>
      </c>
      <c r="B572">
        <v>7846</v>
      </c>
      <c r="C572">
        <v>677</v>
      </c>
      <c r="D572">
        <v>12</v>
      </c>
      <c r="E572" t="s">
        <v>39</v>
      </c>
      <c r="F572" t="s">
        <v>43</v>
      </c>
      <c r="G572" t="s">
        <v>15</v>
      </c>
      <c r="H572" s="1">
        <v>44125</v>
      </c>
      <c r="I572" t="s">
        <v>592</v>
      </c>
      <c r="J572" t="s">
        <v>37</v>
      </c>
      <c r="K572" t="s">
        <v>78</v>
      </c>
      <c r="L572" s="11" t="s">
        <v>1431</v>
      </c>
      <c r="M572" s="10" t="str">
        <f>TEXT(DATEVALUE(Sales[[#This Row],[Year-Month]] &amp; "-01"), "mmm")</f>
        <v>Oct</v>
      </c>
    </row>
    <row r="573" spans="1:13" x14ac:dyDescent="0.3">
      <c r="A573" t="s">
        <v>593</v>
      </c>
      <c r="B573">
        <v>3022</v>
      </c>
      <c r="C573">
        <v>384</v>
      </c>
      <c r="D573">
        <v>1</v>
      </c>
      <c r="E573" t="s">
        <v>27</v>
      </c>
      <c r="F573" t="s">
        <v>28</v>
      </c>
      <c r="G573" t="s">
        <v>41</v>
      </c>
      <c r="H573" s="1">
        <v>44572</v>
      </c>
      <c r="I573" t="s">
        <v>594</v>
      </c>
      <c r="J573" t="s">
        <v>62</v>
      </c>
      <c r="K573" t="s">
        <v>74</v>
      </c>
      <c r="L573" s="11" t="s">
        <v>1435</v>
      </c>
      <c r="M573" s="10" t="str">
        <f>TEXT(DATEVALUE(Sales[[#This Row],[Year-Month]] &amp; "-01"), "mmm")</f>
        <v>Jan</v>
      </c>
    </row>
    <row r="574" spans="1:13" x14ac:dyDescent="0.3">
      <c r="A574" t="s">
        <v>593</v>
      </c>
      <c r="B574">
        <v>3022</v>
      </c>
      <c r="C574">
        <v>384</v>
      </c>
      <c r="D574">
        <v>1</v>
      </c>
      <c r="E574" t="s">
        <v>27</v>
      </c>
      <c r="F574" t="s">
        <v>28</v>
      </c>
      <c r="G574" t="s">
        <v>41</v>
      </c>
      <c r="H574" s="1">
        <v>44244</v>
      </c>
      <c r="I574" t="s">
        <v>595</v>
      </c>
      <c r="J574" t="s">
        <v>20</v>
      </c>
      <c r="K574" t="s">
        <v>21</v>
      </c>
      <c r="L574" s="11" t="s">
        <v>1434</v>
      </c>
      <c r="M574" s="10" t="str">
        <f>TEXT(DATEVALUE(Sales[[#This Row],[Year-Month]] &amp; "-01"), "mmm")</f>
        <v>Feb</v>
      </c>
    </row>
    <row r="575" spans="1:13" x14ac:dyDescent="0.3">
      <c r="A575" t="s">
        <v>593</v>
      </c>
      <c r="B575">
        <v>5266</v>
      </c>
      <c r="C575">
        <v>1111</v>
      </c>
      <c r="D575">
        <v>13</v>
      </c>
      <c r="E575" t="s">
        <v>13</v>
      </c>
      <c r="F575" t="s">
        <v>14</v>
      </c>
      <c r="G575" t="s">
        <v>29</v>
      </c>
      <c r="H575" s="1">
        <v>44572</v>
      </c>
      <c r="I575" t="s">
        <v>594</v>
      </c>
      <c r="J575" t="s">
        <v>62</v>
      </c>
      <c r="K575" t="s">
        <v>74</v>
      </c>
      <c r="L575" s="11" t="s">
        <v>1435</v>
      </c>
      <c r="M575" s="10" t="str">
        <f>TEXT(DATEVALUE(Sales[[#This Row],[Year-Month]] &amp; "-01"), "mmm")</f>
        <v>Jan</v>
      </c>
    </row>
    <row r="576" spans="1:13" x14ac:dyDescent="0.3">
      <c r="A576" t="s">
        <v>593</v>
      </c>
      <c r="B576">
        <v>5266</v>
      </c>
      <c r="C576">
        <v>1111</v>
      </c>
      <c r="D576">
        <v>13</v>
      </c>
      <c r="E576" t="s">
        <v>13</v>
      </c>
      <c r="F576" t="s">
        <v>14</v>
      </c>
      <c r="G576" t="s">
        <v>29</v>
      </c>
      <c r="H576" s="1">
        <v>44244</v>
      </c>
      <c r="I576" t="s">
        <v>595</v>
      </c>
      <c r="J576" t="s">
        <v>20</v>
      </c>
      <c r="K576" t="s">
        <v>21</v>
      </c>
      <c r="L576" s="11" t="s">
        <v>1434</v>
      </c>
      <c r="M576" s="10" t="str">
        <f>TEXT(DATEVALUE(Sales[[#This Row],[Year-Month]] &amp; "-01"), "mmm")</f>
        <v>Feb</v>
      </c>
    </row>
    <row r="577" spans="1:13" x14ac:dyDescent="0.3">
      <c r="A577" t="s">
        <v>596</v>
      </c>
      <c r="B577">
        <v>4853</v>
      </c>
      <c r="C577">
        <v>1764</v>
      </c>
      <c r="D577">
        <v>9</v>
      </c>
      <c r="E577" t="s">
        <v>27</v>
      </c>
      <c r="F577" t="s">
        <v>28</v>
      </c>
      <c r="G577" t="s">
        <v>29</v>
      </c>
      <c r="H577" s="1">
        <v>44506</v>
      </c>
      <c r="I577" t="s">
        <v>597</v>
      </c>
      <c r="J577" t="s">
        <v>17</v>
      </c>
      <c r="K577" t="s">
        <v>31</v>
      </c>
      <c r="L577" s="11" t="s">
        <v>1432</v>
      </c>
      <c r="M577" s="10" t="str">
        <f>TEXT(DATEVALUE(Sales[[#This Row],[Year-Month]] &amp; "-01"), "mmm")</f>
        <v>Nov</v>
      </c>
    </row>
    <row r="578" spans="1:13" x14ac:dyDescent="0.3">
      <c r="A578" t="s">
        <v>596</v>
      </c>
      <c r="B578">
        <v>4853</v>
      </c>
      <c r="C578">
        <v>1764</v>
      </c>
      <c r="D578">
        <v>9</v>
      </c>
      <c r="E578" t="s">
        <v>27</v>
      </c>
      <c r="F578" t="s">
        <v>28</v>
      </c>
      <c r="G578" t="s">
        <v>29</v>
      </c>
      <c r="H578" s="1">
        <v>44803</v>
      </c>
      <c r="I578" t="s">
        <v>598</v>
      </c>
      <c r="J578" t="s">
        <v>62</v>
      </c>
      <c r="K578" t="s">
        <v>111</v>
      </c>
      <c r="L578" s="11" t="s">
        <v>1436</v>
      </c>
      <c r="M578" s="10" t="str">
        <f>TEXT(DATEVALUE(Sales[[#This Row],[Year-Month]] &amp; "-01"), "mmm")</f>
        <v>Aug</v>
      </c>
    </row>
    <row r="579" spans="1:13" x14ac:dyDescent="0.3">
      <c r="A579" t="s">
        <v>599</v>
      </c>
      <c r="B579">
        <v>9832</v>
      </c>
      <c r="C579">
        <v>1270</v>
      </c>
      <c r="D579">
        <v>1</v>
      </c>
      <c r="E579" t="s">
        <v>27</v>
      </c>
      <c r="F579" t="s">
        <v>28</v>
      </c>
      <c r="G579" t="s">
        <v>56</v>
      </c>
      <c r="H579" s="1">
        <v>44841</v>
      </c>
      <c r="I579" t="s">
        <v>600</v>
      </c>
      <c r="J579" t="s">
        <v>37</v>
      </c>
      <c r="K579" t="s">
        <v>78</v>
      </c>
      <c r="L579" s="11" t="s">
        <v>1431</v>
      </c>
      <c r="M579" s="10" t="str">
        <f>TEXT(DATEVALUE(Sales[[#This Row],[Year-Month]] &amp; "-01"), "mmm")</f>
        <v>Oct</v>
      </c>
    </row>
    <row r="580" spans="1:13" x14ac:dyDescent="0.3">
      <c r="A580" t="s">
        <v>599</v>
      </c>
      <c r="B580">
        <v>796</v>
      </c>
      <c r="C580">
        <v>153</v>
      </c>
      <c r="D580">
        <v>15</v>
      </c>
      <c r="E580" t="s">
        <v>27</v>
      </c>
      <c r="F580" t="s">
        <v>28</v>
      </c>
      <c r="G580" t="s">
        <v>41</v>
      </c>
      <c r="H580" s="1">
        <v>44841</v>
      </c>
      <c r="I580" t="s">
        <v>600</v>
      </c>
      <c r="J580" t="s">
        <v>37</v>
      </c>
      <c r="K580" t="s">
        <v>78</v>
      </c>
      <c r="L580" s="11" t="s">
        <v>1431</v>
      </c>
      <c r="M580" s="10" t="str">
        <f>TEXT(DATEVALUE(Sales[[#This Row],[Year-Month]] &amp; "-01"), "mmm")</f>
        <v>Oct</v>
      </c>
    </row>
    <row r="581" spans="1:13" x14ac:dyDescent="0.3">
      <c r="A581" t="s">
        <v>601</v>
      </c>
      <c r="B581">
        <v>883</v>
      </c>
      <c r="C581">
        <v>127</v>
      </c>
      <c r="D581">
        <v>7</v>
      </c>
      <c r="E581" t="s">
        <v>39</v>
      </c>
      <c r="F581" t="s">
        <v>43</v>
      </c>
      <c r="G581" t="s">
        <v>56</v>
      </c>
      <c r="H581" s="1">
        <v>45081</v>
      </c>
      <c r="I581" t="s">
        <v>602</v>
      </c>
      <c r="J581" t="s">
        <v>37</v>
      </c>
      <c r="K581" t="s">
        <v>78</v>
      </c>
      <c r="L581" s="11" t="s">
        <v>1427</v>
      </c>
      <c r="M581" s="10" t="str">
        <f>TEXT(DATEVALUE(Sales[[#This Row],[Year-Month]] &amp; "-01"), "mmm")</f>
        <v>Jun</v>
      </c>
    </row>
    <row r="582" spans="1:13" x14ac:dyDescent="0.3">
      <c r="A582" t="s">
        <v>601</v>
      </c>
      <c r="B582">
        <v>4539</v>
      </c>
      <c r="C582">
        <v>1155</v>
      </c>
      <c r="D582">
        <v>8</v>
      </c>
      <c r="E582" t="s">
        <v>39</v>
      </c>
      <c r="F582" t="s">
        <v>90</v>
      </c>
      <c r="G582" t="s">
        <v>29</v>
      </c>
      <c r="H582" s="1">
        <v>45081</v>
      </c>
      <c r="I582" t="s">
        <v>602</v>
      </c>
      <c r="J582" t="s">
        <v>37</v>
      </c>
      <c r="K582" t="s">
        <v>78</v>
      </c>
      <c r="L582" s="11" t="s">
        <v>1427</v>
      </c>
      <c r="M582" s="10" t="str">
        <f>TEXT(DATEVALUE(Sales[[#This Row],[Year-Month]] &amp; "-01"), "mmm")</f>
        <v>Jun</v>
      </c>
    </row>
    <row r="583" spans="1:13" x14ac:dyDescent="0.3">
      <c r="A583" t="s">
        <v>601</v>
      </c>
      <c r="B583">
        <v>9659</v>
      </c>
      <c r="C583">
        <v>2226</v>
      </c>
      <c r="D583">
        <v>16</v>
      </c>
      <c r="E583" t="s">
        <v>27</v>
      </c>
      <c r="F583" t="s">
        <v>67</v>
      </c>
      <c r="G583" t="s">
        <v>29</v>
      </c>
      <c r="H583" s="1">
        <v>45081</v>
      </c>
      <c r="I583" t="s">
        <v>602</v>
      </c>
      <c r="J583" t="s">
        <v>37</v>
      </c>
      <c r="K583" t="s">
        <v>78</v>
      </c>
      <c r="L583" s="11" t="s">
        <v>1427</v>
      </c>
      <c r="M583" s="10" t="str">
        <f>TEXT(DATEVALUE(Sales[[#This Row],[Year-Month]] &amp; "-01"), "mmm")</f>
        <v>Jun</v>
      </c>
    </row>
    <row r="584" spans="1:13" x14ac:dyDescent="0.3">
      <c r="A584" t="s">
        <v>603</v>
      </c>
      <c r="B584">
        <v>9562</v>
      </c>
      <c r="C584">
        <v>325</v>
      </c>
      <c r="D584">
        <v>2</v>
      </c>
      <c r="E584" t="s">
        <v>13</v>
      </c>
      <c r="F584" t="s">
        <v>25</v>
      </c>
      <c r="G584" t="s">
        <v>29</v>
      </c>
      <c r="H584" s="1">
        <v>44694</v>
      </c>
      <c r="I584" t="s">
        <v>604</v>
      </c>
      <c r="J584" t="s">
        <v>37</v>
      </c>
      <c r="K584" t="s">
        <v>65</v>
      </c>
      <c r="L584" s="11" t="s">
        <v>1430</v>
      </c>
      <c r="M584" s="10" t="str">
        <f>TEXT(DATEVALUE(Sales[[#This Row],[Year-Month]] &amp; "-01"), "mmm")</f>
        <v>May</v>
      </c>
    </row>
    <row r="585" spans="1:13" x14ac:dyDescent="0.3">
      <c r="A585" t="s">
        <v>605</v>
      </c>
      <c r="B585">
        <v>4688</v>
      </c>
      <c r="C585">
        <v>1841</v>
      </c>
      <c r="D585">
        <v>3</v>
      </c>
      <c r="E585" t="s">
        <v>13</v>
      </c>
      <c r="F585" t="s">
        <v>34</v>
      </c>
      <c r="G585" t="s">
        <v>41</v>
      </c>
      <c r="H585" s="1">
        <v>44949</v>
      </c>
      <c r="I585" t="s">
        <v>606</v>
      </c>
      <c r="J585" t="s">
        <v>37</v>
      </c>
      <c r="K585" t="s">
        <v>78</v>
      </c>
      <c r="L585" s="11" t="s">
        <v>1435</v>
      </c>
      <c r="M585" s="10" t="str">
        <f>TEXT(DATEVALUE(Sales[[#This Row],[Year-Month]] &amp; "-01"), "mmm")</f>
        <v>Jan</v>
      </c>
    </row>
    <row r="586" spans="1:13" x14ac:dyDescent="0.3">
      <c r="A586" t="s">
        <v>605</v>
      </c>
      <c r="B586">
        <v>4688</v>
      </c>
      <c r="C586">
        <v>1841</v>
      </c>
      <c r="D586">
        <v>3</v>
      </c>
      <c r="E586" t="s">
        <v>13</v>
      </c>
      <c r="F586" t="s">
        <v>34</v>
      </c>
      <c r="G586" t="s">
        <v>41</v>
      </c>
      <c r="H586" s="1">
        <v>44402</v>
      </c>
      <c r="I586" t="s">
        <v>607</v>
      </c>
      <c r="J586" t="s">
        <v>37</v>
      </c>
      <c r="K586" t="s">
        <v>65</v>
      </c>
      <c r="L586" s="11" t="s">
        <v>1429</v>
      </c>
      <c r="M586" s="10" t="str">
        <f>TEXT(DATEVALUE(Sales[[#This Row],[Year-Month]] &amp; "-01"), "mmm")</f>
        <v>Jul</v>
      </c>
    </row>
    <row r="587" spans="1:13" x14ac:dyDescent="0.3">
      <c r="A587" t="s">
        <v>608</v>
      </c>
      <c r="B587">
        <v>7900</v>
      </c>
      <c r="C587">
        <v>482</v>
      </c>
      <c r="D587">
        <v>4</v>
      </c>
      <c r="E587" t="s">
        <v>13</v>
      </c>
      <c r="F587" t="s">
        <v>70</v>
      </c>
      <c r="G587" t="s">
        <v>56</v>
      </c>
      <c r="H587" s="1">
        <v>45724</v>
      </c>
      <c r="I587" t="s">
        <v>609</v>
      </c>
      <c r="J587" t="s">
        <v>82</v>
      </c>
      <c r="K587" t="s">
        <v>83</v>
      </c>
      <c r="L587" s="11" t="s">
        <v>1433</v>
      </c>
      <c r="M587" s="10" t="str">
        <f>TEXT(DATEVALUE(Sales[[#This Row],[Year-Month]] &amp; "-01"), "mmm")</f>
        <v>Mar</v>
      </c>
    </row>
    <row r="588" spans="1:13" x14ac:dyDescent="0.3">
      <c r="A588" t="s">
        <v>610</v>
      </c>
      <c r="B588">
        <v>6967</v>
      </c>
      <c r="C588">
        <v>3257</v>
      </c>
      <c r="D588">
        <v>17</v>
      </c>
      <c r="E588" t="s">
        <v>39</v>
      </c>
      <c r="F588" t="s">
        <v>90</v>
      </c>
      <c r="G588" t="s">
        <v>56</v>
      </c>
      <c r="H588" s="1">
        <v>44920</v>
      </c>
      <c r="I588" t="s">
        <v>611</v>
      </c>
      <c r="J588" t="s">
        <v>82</v>
      </c>
      <c r="K588" t="s">
        <v>89</v>
      </c>
      <c r="L588" s="11" t="s">
        <v>1428</v>
      </c>
      <c r="M588" s="10" t="str">
        <f>TEXT(DATEVALUE(Sales[[#This Row],[Year-Month]] &amp; "-01"), "mmm")</f>
        <v>Dec</v>
      </c>
    </row>
    <row r="589" spans="1:13" x14ac:dyDescent="0.3">
      <c r="A589" t="s">
        <v>610</v>
      </c>
      <c r="B589">
        <v>1091</v>
      </c>
      <c r="C589">
        <v>277</v>
      </c>
      <c r="D589">
        <v>6</v>
      </c>
      <c r="E589" t="s">
        <v>27</v>
      </c>
      <c r="F589" t="s">
        <v>55</v>
      </c>
      <c r="G589" t="s">
        <v>56</v>
      </c>
      <c r="H589" s="1">
        <v>44920</v>
      </c>
      <c r="I589" t="s">
        <v>611</v>
      </c>
      <c r="J589" t="s">
        <v>82</v>
      </c>
      <c r="K589" t="s">
        <v>89</v>
      </c>
      <c r="L589" s="11" t="s">
        <v>1428</v>
      </c>
      <c r="M589" s="10" t="str">
        <f>TEXT(DATEVALUE(Sales[[#This Row],[Year-Month]] &amp; "-01"), "mmm")</f>
        <v>Dec</v>
      </c>
    </row>
    <row r="590" spans="1:13" x14ac:dyDescent="0.3">
      <c r="A590" t="s">
        <v>610</v>
      </c>
      <c r="B590">
        <v>6027</v>
      </c>
      <c r="C590">
        <v>1530</v>
      </c>
      <c r="D590">
        <v>2</v>
      </c>
      <c r="E590" t="s">
        <v>27</v>
      </c>
      <c r="F590" t="s">
        <v>67</v>
      </c>
      <c r="G590" t="s">
        <v>41</v>
      </c>
      <c r="H590" s="1">
        <v>44920</v>
      </c>
      <c r="I590" t="s">
        <v>611</v>
      </c>
      <c r="J590" t="s">
        <v>82</v>
      </c>
      <c r="K590" t="s">
        <v>89</v>
      </c>
      <c r="L590" s="11" t="s">
        <v>1428</v>
      </c>
      <c r="M590" s="10" t="str">
        <f>TEXT(DATEVALUE(Sales[[#This Row],[Year-Month]] &amp; "-01"), "mmm")</f>
        <v>Dec</v>
      </c>
    </row>
    <row r="591" spans="1:13" x14ac:dyDescent="0.3">
      <c r="A591" t="s">
        <v>612</v>
      </c>
      <c r="B591">
        <v>4852</v>
      </c>
      <c r="C591">
        <v>218</v>
      </c>
      <c r="D591">
        <v>2</v>
      </c>
      <c r="E591" t="s">
        <v>39</v>
      </c>
      <c r="F591" t="s">
        <v>40</v>
      </c>
      <c r="G591" t="s">
        <v>35</v>
      </c>
      <c r="H591" s="1">
        <v>45406</v>
      </c>
      <c r="I591" t="s">
        <v>613</v>
      </c>
      <c r="J591" t="s">
        <v>62</v>
      </c>
      <c r="K591" t="s">
        <v>63</v>
      </c>
      <c r="L591" s="11" t="s">
        <v>1438</v>
      </c>
      <c r="M591" s="10" t="str">
        <f>TEXT(DATEVALUE(Sales[[#This Row],[Year-Month]] &amp; "-01"), "mmm")</f>
        <v>Apr</v>
      </c>
    </row>
    <row r="592" spans="1:13" x14ac:dyDescent="0.3">
      <c r="A592" t="s">
        <v>612</v>
      </c>
      <c r="B592">
        <v>4852</v>
      </c>
      <c r="C592">
        <v>218</v>
      </c>
      <c r="D592">
        <v>2</v>
      </c>
      <c r="E592" t="s">
        <v>39</v>
      </c>
      <c r="F592" t="s">
        <v>40</v>
      </c>
      <c r="G592" t="s">
        <v>35</v>
      </c>
      <c r="H592" s="1">
        <v>44554</v>
      </c>
      <c r="I592" t="s">
        <v>614</v>
      </c>
      <c r="J592" t="s">
        <v>17</v>
      </c>
      <c r="K592" t="s">
        <v>121</v>
      </c>
      <c r="L592" s="11" t="s">
        <v>1428</v>
      </c>
      <c r="M592" s="10" t="str">
        <f>TEXT(DATEVALUE(Sales[[#This Row],[Year-Month]] &amp; "-01"), "mmm")</f>
        <v>Dec</v>
      </c>
    </row>
    <row r="593" spans="1:13" x14ac:dyDescent="0.3">
      <c r="A593" t="s">
        <v>612</v>
      </c>
      <c r="B593">
        <v>4852</v>
      </c>
      <c r="C593">
        <v>218</v>
      </c>
      <c r="D593">
        <v>2</v>
      </c>
      <c r="E593" t="s">
        <v>39</v>
      </c>
      <c r="F593" t="s">
        <v>40</v>
      </c>
      <c r="G593" t="s">
        <v>35</v>
      </c>
      <c r="H593" s="1">
        <v>45176</v>
      </c>
      <c r="I593" t="s">
        <v>615</v>
      </c>
      <c r="J593" t="s">
        <v>20</v>
      </c>
      <c r="K593" t="s">
        <v>54</v>
      </c>
      <c r="L593" s="11" t="s">
        <v>1437</v>
      </c>
      <c r="M593" s="10" t="str">
        <f>TEXT(DATEVALUE(Sales[[#This Row],[Year-Month]] &amp; "-01"), "mmm")</f>
        <v>Sep</v>
      </c>
    </row>
    <row r="594" spans="1:13" x14ac:dyDescent="0.3">
      <c r="A594" t="s">
        <v>616</v>
      </c>
      <c r="B594">
        <v>4314</v>
      </c>
      <c r="C594">
        <v>1453</v>
      </c>
      <c r="D594">
        <v>6</v>
      </c>
      <c r="E594" t="s">
        <v>39</v>
      </c>
      <c r="F594" t="s">
        <v>51</v>
      </c>
      <c r="G594" t="s">
        <v>56</v>
      </c>
      <c r="H594" s="1">
        <v>44418</v>
      </c>
      <c r="I594" t="s">
        <v>617</v>
      </c>
      <c r="J594" t="s">
        <v>17</v>
      </c>
      <c r="K594" t="s">
        <v>121</v>
      </c>
      <c r="L594" s="11" t="s">
        <v>1436</v>
      </c>
      <c r="M594" s="10" t="str">
        <f>TEXT(DATEVALUE(Sales[[#This Row],[Year-Month]] &amp; "-01"), "mmm")</f>
        <v>Aug</v>
      </c>
    </row>
    <row r="595" spans="1:13" x14ac:dyDescent="0.3">
      <c r="A595" t="s">
        <v>618</v>
      </c>
      <c r="B595">
        <v>3288</v>
      </c>
      <c r="C595">
        <v>1477</v>
      </c>
      <c r="D595">
        <v>3</v>
      </c>
      <c r="E595" t="s">
        <v>27</v>
      </c>
      <c r="F595" t="s">
        <v>28</v>
      </c>
      <c r="G595" t="s">
        <v>35</v>
      </c>
      <c r="H595" s="1">
        <v>45438</v>
      </c>
      <c r="I595" t="s">
        <v>619</v>
      </c>
      <c r="J595" t="s">
        <v>62</v>
      </c>
      <c r="K595" t="s">
        <v>74</v>
      </c>
      <c r="L595" s="11" t="s">
        <v>1430</v>
      </c>
      <c r="M595" s="10" t="str">
        <f>TEXT(DATEVALUE(Sales[[#This Row],[Year-Month]] &amp; "-01"), "mmm")</f>
        <v>May</v>
      </c>
    </row>
    <row r="596" spans="1:13" x14ac:dyDescent="0.3">
      <c r="A596" t="s">
        <v>618</v>
      </c>
      <c r="B596">
        <v>3288</v>
      </c>
      <c r="C596">
        <v>1477</v>
      </c>
      <c r="D596">
        <v>3</v>
      </c>
      <c r="E596" t="s">
        <v>27</v>
      </c>
      <c r="F596" t="s">
        <v>28</v>
      </c>
      <c r="G596" t="s">
        <v>35</v>
      </c>
      <c r="H596" s="1">
        <v>44611</v>
      </c>
      <c r="I596" t="s">
        <v>620</v>
      </c>
      <c r="J596" t="s">
        <v>20</v>
      </c>
      <c r="K596" t="s">
        <v>54</v>
      </c>
      <c r="L596" s="11" t="s">
        <v>1434</v>
      </c>
      <c r="M596" s="10" t="str">
        <f>TEXT(DATEVALUE(Sales[[#This Row],[Year-Month]] &amp; "-01"), "mmm")</f>
        <v>Feb</v>
      </c>
    </row>
    <row r="597" spans="1:13" x14ac:dyDescent="0.3">
      <c r="A597" t="s">
        <v>621</v>
      </c>
      <c r="B597">
        <v>3977</v>
      </c>
      <c r="C597">
        <v>813</v>
      </c>
      <c r="D597">
        <v>5</v>
      </c>
      <c r="E597" t="s">
        <v>27</v>
      </c>
      <c r="F597" t="s">
        <v>67</v>
      </c>
      <c r="G597" t="s">
        <v>41</v>
      </c>
      <c r="H597" s="1">
        <v>45635</v>
      </c>
      <c r="I597" t="s">
        <v>622</v>
      </c>
      <c r="J597" t="s">
        <v>23</v>
      </c>
      <c r="K597" t="s">
        <v>45</v>
      </c>
      <c r="L597" s="11" t="s">
        <v>1428</v>
      </c>
      <c r="M597" s="10" t="str">
        <f>TEXT(DATEVALUE(Sales[[#This Row],[Year-Month]] &amp; "-01"), "mmm")</f>
        <v>Dec</v>
      </c>
    </row>
    <row r="598" spans="1:13" x14ac:dyDescent="0.3">
      <c r="A598" t="s">
        <v>623</v>
      </c>
      <c r="B598">
        <v>6252</v>
      </c>
      <c r="C598">
        <v>1377</v>
      </c>
      <c r="D598">
        <v>2</v>
      </c>
      <c r="E598" t="s">
        <v>13</v>
      </c>
      <c r="F598" t="s">
        <v>25</v>
      </c>
      <c r="G598" t="s">
        <v>35</v>
      </c>
      <c r="H598" s="1">
        <v>45078</v>
      </c>
      <c r="I598" t="s">
        <v>624</v>
      </c>
      <c r="J598" t="s">
        <v>20</v>
      </c>
      <c r="K598" t="s">
        <v>21</v>
      </c>
      <c r="L598" s="11" t="s">
        <v>1427</v>
      </c>
      <c r="M598" s="10" t="str">
        <f>TEXT(DATEVALUE(Sales[[#This Row],[Year-Month]] &amp; "-01"), "mmm")</f>
        <v>Jun</v>
      </c>
    </row>
    <row r="599" spans="1:13" x14ac:dyDescent="0.3">
      <c r="A599" t="s">
        <v>625</v>
      </c>
      <c r="B599">
        <v>9084</v>
      </c>
      <c r="C599">
        <v>3253</v>
      </c>
      <c r="D599">
        <v>12</v>
      </c>
      <c r="E599" t="s">
        <v>27</v>
      </c>
      <c r="F599" t="s">
        <v>28</v>
      </c>
      <c r="G599" t="s">
        <v>29</v>
      </c>
      <c r="H599" s="1">
        <v>45235</v>
      </c>
      <c r="I599" t="s">
        <v>626</v>
      </c>
      <c r="J599" t="s">
        <v>23</v>
      </c>
      <c r="K599" t="s">
        <v>24</v>
      </c>
      <c r="L599" s="11" t="s">
        <v>1432</v>
      </c>
      <c r="M599" s="10" t="str">
        <f>TEXT(DATEVALUE(Sales[[#This Row],[Year-Month]] &amp; "-01"), "mmm")</f>
        <v>Nov</v>
      </c>
    </row>
    <row r="600" spans="1:13" x14ac:dyDescent="0.3">
      <c r="A600" t="s">
        <v>627</v>
      </c>
      <c r="B600">
        <v>8994</v>
      </c>
      <c r="C600">
        <v>1481</v>
      </c>
      <c r="D600">
        <v>15</v>
      </c>
      <c r="E600" t="s">
        <v>13</v>
      </c>
      <c r="F600" t="s">
        <v>70</v>
      </c>
      <c r="G600" t="s">
        <v>41</v>
      </c>
      <c r="H600" s="1">
        <v>44003</v>
      </c>
      <c r="I600" t="s">
        <v>628</v>
      </c>
      <c r="J600" t="s">
        <v>37</v>
      </c>
      <c r="K600" t="s">
        <v>65</v>
      </c>
      <c r="L600" s="11" t="s">
        <v>1427</v>
      </c>
      <c r="M600" s="10" t="str">
        <f>TEXT(DATEVALUE(Sales[[#This Row],[Year-Month]] &amp; "-01"), "mmm")</f>
        <v>Jun</v>
      </c>
    </row>
    <row r="601" spans="1:13" x14ac:dyDescent="0.3">
      <c r="A601" t="s">
        <v>629</v>
      </c>
      <c r="B601">
        <v>1089</v>
      </c>
      <c r="C601">
        <v>176</v>
      </c>
      <c r="D601">
        <v>16</v>
      </c>
      <c r="E601" t="s">
        <v>27</v>
      </c>
      <c r="F601" t="s">
        <v>49</v>
      </c>
      <c r="G601" t="s">
        <v>35</v>
      </c>
      <c r="H601" s="1">
        <v>44130</v>
      </c>
      <c r="I601" t="s">
        <v>630</v>
      </c>
      <c r="J601" t="s">
        <v>62</v>
      </c>
      <c r="K601" t="s">
        <v>63</v>
      </c>
      <c r="L601" s="11" t="s">
        <v>1431</v>
      </c>
      <c r="M601" s="10" t="str">
        <f>TEXT(DATEVALUE(Sales[[#This Row],[Year-Month]] &amp; "-01"), "mmm")</f>
        <v>Oct</v>
      </c>
    </row>
    <row r="602" spans="1:13" x14ac:dyDescent="0.3">
      <c r="A602" t="s">
        <v>631</v>
      </c>
      <c r="B602">
        <v>6690</v>
      </c>
      <c r="C602">
        <v>1001</v>
      </c>
      <c r="D602">
        <v>19</v>
      </c>
      <c r="E602" t="s">
        <v>27</v>
      </c>
      <c r="F602" t="s">
        <v>67</v>
      </c>
      <c r="G602" t="s">
        <v>15</v>
      </c>
      <c r="H602" s="1">
        <v>44718</v>
      </c>
      <c r="I602" t="s">
        <v>632</v>
      </c>
      <c r="J602" t="s">
        <v>20</v>
      </c>
      <c r="K602" t="s">
        <v>54</v>
      </c>
      <c r="L602" s="11" t="s">
        <v>1427</v>
      </c>
      <c r="M602" s="10" t="str">
        <f>TEXT(DATEVALUE(Sales[[#This Row],[Year-Month]] &amp; "-01"), "mmm")</f>
        <v>Jun</v>
      </c>
    </row>
    <row r="603" spans="1:13" x14ac:dyDescent="0.3">
      <c r="A603" t="s">
        <v>631</v>
      </c>
      <c r="B603">
        <v>6690</v>
      </c>
      <c r="C603">
        <v>1001</v>
      </c>
      <c r="D603">
        <v>19</v>
      </c>
      <c r="E603" t="s">
        <v>27</v>
      </c>
      <c r="F603" t="s">
        <v>67</v>
      </c>
      <c r="G603" t="s">
        <v>15</v>
      </c>
      <c r="H603" s="1">
        <v>44513</v>
      </c>
      <c r="I603" t="s">
        <v>633</v>
      </c>
      <c r="J603" t="s">
        <v>20</v>
      </c>
      <c r="K603" t="s">
        <v>21</v>
      </c>
      <c r="L603" s="11" t="s">
        <v>1432</v>
      </c>
      <c r="M603" s="10" t="str">
        <f>TEXT(DATEVALUE(Sales[[#This Row],[Year-Month]] &amp; "-01"), "mmm")</f>
        <v>Nov</v>
      </c>
    </row>
    <row r="604" spans="1:13" x14ac:dyDescent="0.3">
      <c r="A604" t="s">
        <v>631</v>
      </c>
      <c r="B604">
        <v>4985</v>
      </c>
      <c r="C604">
        <v>1920</v>
      </c>
      <c r="D604">
        <v>10</v>
      </c>
      <c r="E604" t="s">
        <v>39</v>
      </c>
      <c r="F604" t="s">
        <v>90</v>
      </c>
      <c r="G604" t="s">
        <v>41</v>
      </c>
      <c r="H604" s="1">
        <v>44718</v>
      </c>
      <c r="I604" t="s">
        <v>632</v>
      </c>
      <c r="J604" t="s">
        <v>20</v>
      </c>
      <c r="K604" t="s">
        <v>54</v>
      </c>
      <c r="L604" s="11" t="s">
        <v>1427</v>
      </c>
      <c r="M604" s="10" t="str">
        <f>TEXT(DATEVALUE(Sales[[#This Row],[Year-Month]] &amp; "-01"), "mmm")</f>
        <v>Jun</v>
      </c>
    </row>
    <row r="605" spans="1:13" x14ac:dyDescent="0.3">
      <c r="A605" t="s">
        <v>631</v>
      </c>
      <c r="B605">
        <v>4985</v>
      </c>
      <c r="C605">
        <v>1920</v>
      </c>
      <c r="D605">
        <v>10</v>
      </c>
      <c r="E605" t="s">
        <v>39</v>
      </c>
      <c r="F605" t="s">
        <v>90</v>
      </c>
      <c r="G605" t="s">
        <v>41</v>
      </c>
      <c r="H605" s="1">
        <v>44513</v>
      </c>
      <c r="I605" t="s">
        <v>633</v>
      </c>
      <c r="J605" t="s">
        <v>20</v>
      </c>
      <c r="K605" t="s">
        <v>21</v>
      </c>
      <c r="L605" s="11" t="s">
        <v>1432</v>
      </c>
      <c r="M605" s="10" t="str">
        <f>TEXT(DATEVALUE(Sales[[#This Row],[Year-Month]] &amp; "-01"), "mmm")</f>
        <v>Nov</v>
      </c>
    </row>
    <row r="606" spans="1:13" x14ac:dyDescent="0.3">
      <c r="A606" t="s">
        <v>634</v>
      </c>
      <c r="B606">
        <v>8590</v>
      </c>
      <c r="C606">
        <v>3565</v>
      </c>
      <c r="D606">
        <v>15</v>
      </c>
      <c r="E606" t="s">
        <v>13</v>
      </c>
      <c r="F606" t="s">
        <v>14</v>
      </c>
      <c r="G606" t="s">
        <v>35</v>
      </c>
      <c r="H606" s="1">
        <v>44511</v>
      </c>
      <c r="I606" t="s">
        <v>635</v>
      </c>
      <c r="J606" t="s">
        <v>17</v>
      </c>
      <c r="K606" t="s">
        <v>18</v>
      </c>
      <c r="L606" s="11" t="s">
        <v>1432</v>
      </c>
      <c r="M606" s="10" t="str">
        <f>TEXT(DATEVALUE(Sales[[#This Row],[Year-Month]] &amp; "-01"), "mmm")</f>
        <v>Nov</v>
      </c>
    </row>
    <row r="607" spans="1:13" x14ac:dyDescent="0.3">
      <c r="A607" t="s">
        <v>634</v>
      </c>
      <c r="B607">
        <v>6973</v>
      </c>
      <c r="C607">
        <v>3038</v>
      </c>
      <c r="D607">
        <v>10</v>
      </c>
      <c r="E607" t="s">
        <v>39</v>
      </c>
      <c r="F607" t="s">
        <v>40</v>
      </c>
      <c r="G607" t="s">
        <v>56</v>
      </c>
      <c r="H607" s="1">
        <v>44511</v>
      </c>
      <c r="I607" t="s">
        <v>635</v>
      </c>
      <c r="J607" t="s">
        <v>17</v>
      </c>
      <c r="K607" t="s">
        <v>18</v>
      </c>
      <c r="L607" s="11" t="s">
        <v>1432</v>
      </c>
      <c r="M607" s="10" t="str">
        <f>TEXT(DATEVALUE(Sales[[#This Row],[Year-Month]] &amp; "-01"), "mmm")</f>
        <v>Nov</v>
      </c>
    </row>
    <row r="608" spans="1:13" x14ac:dyDescent="0.3">
      <c r="A608" t="s">
        <v>636</v>
      </c>
      <c r="B608">
        <v>4591</v>
      </c>
      <c r="C608">
        <v>1941</v>
      </c>
      <c r="D608">
        <v>19</v>
      </c>
      <c r="E608" t="s">
        <v>13</v>
      </c>
      <c r="F608" t="s">
        <v>25</v>
      </c>
      <c r="G608" t="s">
        <v>35</v>
      </c>
      <c r="H608" s="1">
        <v>44408</v>
      </c>
      <c r="I608" t="s">
        <v>415</v>
      </c>
      <c r="J608" t="s">
        <v>62</v>
      </c>
      <c r="K608" t="s">
        <v>63</v>
      </c>
      <c r="L608" s="11" t="s">
        <v>1429</v>
      </c>
      <c r="M608" s="10" t="str">
        <f>TEXT(DATEVALUE(Sales[[#This Row],[Year-Month]] &amp; "-01"), "mmm")</f>
        <v>Jul</v>
      </c>
    </row>
    <row r="609" spans="1:13" x14ac:dyDescent="0.3">
      <c r="A609" t="s">
        <v>636</v>
      </c>
      <c r="B609">
        <v>9612</v>
      </c>
      <c r="C609">
        <v>2572</v>
      </c>
      <c r="D609">
        <v>17</v>
      </c>
      <c r="E609" t="s">
        <v>27</v>
      </c>
      <c r="F609" t="s">
        <v>28</v>
      </c>
      <c r="G609" t="s">
        <v>41</v>
      </c>
      <c r="H609" s="1">
        <v>44408</v>
      </c>
      <c r="I609" t="s">
        <v>415</v>
      </c>
      <c r="J609" t="s">
        <v>62</v>
      </c>
      <c r="K609" t="s">
        <v>63</v>
      </c>
      <c r="L609" s="11" t="s">
        <v>1429</v>
      </c>
      <c r="M609" s="10" t="str">
        <f>TEXT(DATEVALUE(Sales[[#This Row],[Year-Month]] &amp; "-01"), "mmm")</f>
        <v>Jul</v>
      </c>
    </row>
    <row r="610" spans="1:13" x14ac:dyDescent="0.3">
      <c r="A610" t="s">
        <v>637</v>
      </c>
      <c r="B610">
        <v>5343</v>
      </c>
      <c r="C610">
        <v>655</v>
      </c>
      <c r="D610">
        <v>1</v>
      </c>
      <c r="E610" t="s">
        <v>39</v>
      </c>
      <c r="F610" t="s">
        <v>43</v>
      </c>
      <c r="G610" t="s">
        <v>35</v>
      </c>
      <c r="H610" s="1">
        <v>45395</v>
      </c>
      <c r="I610" t="s">
        <v>638</v>
      </c>
      <c r="J610" t="s">
        <v>37</v>
      </c>
      <c r="K610" t="s">
        <v>65</v>
      </c>
      <c r="L610" s="11" t="s">
        <v>1438</v>
      </c>
      <c r="M610" s="10" t="str">
        <f>TEXT(DATEVALUE(Sales[[#This Row],[Year-Month]] &amp; "-01"), "mmm")</f>
        <v>Apr</v>
      </c>
    </row>
    <row r="611" spans="1:13" x14ac:dyDescent="0.3">
      <c r="A611" t="s">
        <v>639</v>
      </c>
      <c r="B611">
        <v>6956</v>
      </c>
      <c r="C611">
        <v>318</v>
      </c>
      <c r="D611">
        <v>20</v>
      </c>
      <c r="E611" t="s">
        <v>27</v>
      </c>
      <c r="F611" t="s">
        <v>49</v>
      </c>
      <c r="G611" t="s">
        <v>29</v>
      </c>
      <c r="H611" s="1">
        <v>44670</v>
      </c>
      <c r="I611" t="s">
        <v>640</v>
      </c>
      <c r="J611" t="s">
        <v>20</v>
      </c>
      <c r="K611" t="s">
        <v>54</v>
      </c>
      <c r="L611" s="11" t="s">
        <v>1438</v>
      </c>
      <c r="M611" s="10" t="str">
        <f>TEXT(DATEVALUE(Sales[[#This Row],[Year-Month]] &amp; "-01"), "mmm")</f>
        <v>Apr</v>
      </c>
    </row>
    <row r="612" spans="1:13" x14ac:dyDescent="0.3">
      <c r="A612" t="s">
        <v>641</v>
      </c>
      <c r="B612">
        <v>5306</v>
      </c>
      <c r="C612">
        <v>2405</v>
      </c>
      <c r="D612">
        <v>17</v>
      </c>
      <c r="E612" t="s">
        <v>39</v>
      </c>
      <c r="F612" t="s">
        <v>40</v>
      </c>
      <c r="G612" t="s">
        <v>35</v>
      </c>
      <c r="H612" s="1">
        <v>45374</v>
      </c>
      <c r="I612" t="s">
        <v>642</v>
      </c>
      <c r="J612" t="s">
        <v>23</v>
      </c>
      <c r="K612" t="s">
        <v>24</v>
      </c>
      <c r="L612" s="11" t="s">
        <v>1433</v>
      </c>
      <c r="M612" s="10" t="str">
        <f>TEXT(DATEVALUE(Sales[[#This Row],[Year-Month]] &amp; "-01"), "mmm")</f>
        <v>Mar</v>
      </c>
    </row>
    <row r="613" spans="1:13" x14ac:dyDescent="0.3">
      <c r="A613" t="s">
        <v>643</v>
      </c>
      <c r="B613">
        <v>8982</v>
      </c>
      <c r="C613">
        <v>448</v>
      </c>
      <c r="D613">
        <v>17</v>
      </c>
      <c r="E613" t="s">
        <v>39</v>
      </c>
      <c r="F613" t="s">
        <v>51</v>
      </c>
      <c r="G613" t="s">
        <v>15</v>
      </c>
      <c r="H613" s="1">
        <v>44323</v>
      </c>
      <c r="I613" t="s">
        <v>644</v>
      </c>
      <c r="J613" t="s">
        <v>23</v>
      </c>
      <c r="K613" t="s">
        <v>45</v>
      </c>
      <c r="L613" s="11" t="s">
        <v>1430</v>
      </c>
      <c r="M613" s="10" t="str">
        <f>TEXT(DATEVALUE(Sales[[#This Row],[Year-Month]] &amp; "-01"), "mmm")</f>
        <v>May</v>
      </c>
    </row>
    <row r="614" spans="1:13" x14ac:dyDescent="0.3">
      <c r="A614" t="s">
        <v>643</v>
      </c>
      <c r="B614">
        <v>4826</v>
      </c>
      <c r="C614">
        <v>562</v>
      </c>
      <c r="D614">
        <v>5</v>
      </c>
      <c r="E614" t="s">
        <v>27</v>
      </c>
      <c r="F614" t="s">
        <v>55</v>
      </c>
      <c r="G614" t="s">
        <v>29</v>
      </c>
      <c r="H614" s="1">
        <v>44323</v>
      </c>
      <c r="I614" t="s">
        <v>644</v>
      </c>
      <c r="J614" t="s">
        <v>23</v>
      </c>
      <c r="K614" t="s">
        <v>45</v>
      </c>
      <c r="L614" s="11" t="s">
        <v>1430</v>
      </c>
      <c r="M614" s="10" t="str">
        <f>TEXT(DATEVALUE(Sales[[#This Row],[Year-Month]] &amp; "-01"), "mmm")</f>
        <v>May</v>
      </c>
    </row>
    <row r="615" spans="1:13" x14ac:dyDescent="0.3">
      <c r="A615" t="s">
        <v>645</v>
      </c>
      <c r="B615">
        <v>972</v>
      </c>
      <c r="C615">
        <v>106</v>
      </c>
      <c r="D615">
        <v>15</v>
      </c>
      <c r="E615" t="s">
        <v>27</v>
      </c>
      <c r="F615" t="s">
        <v>28</v>
      </c>
      <c r="G615" t="s">
        <v>35</v>
      </c>
      <c r="H615" s="1">
        <v>44687</v>
      </c>
      <c r="I615" t="s">
        <v>646</v>
      </c>
      <c r="J615" t="s">
        <v>82</v>
      </c>
      <c r="K615" t="s">
        <v>89</v>
      </c>
      <c r="L615" s="11" t="s">
        <v>1430</v>
      </c>
      <c r="M615" s="10" t="str">
        <f>TEXT(DATEVALUE(Sales[[#This Row],[Year-Month]] &amp; "-01"), "mmm")</f>
        <v>May</v>
      </c>
    </row>
    <row r="616" spans="1:13" x14ac:dyDescent="0.3">
      <c r="A616" t="s">
        <v>647</v>
      </c>
      <c r="B616">
        <v>3665</v>
      </c>
      <c r="C616">
        <v>802</v>
      </c>
      <c r="D616">
        <v>4</v>
      </c>
      <c r="E616" t="s">
        <v>27</v>
      </c>
      <c r="F616" t="s">
        <v>49</v>
      </c>
      <c r="G616" t="s">
        <v>41</v>
      </c>
      <c r="H616" s="1">
        <v>44417</v>
      </c>
      <c r="I616" t="s">
        <v>648</v>
      </c>
      <c r="J616" t="s">
        <v>17</v>
      </c>
      <c r="K616" t="s">
        <v>18</v>
      </c>
      <c r="L616" s="11" t="s">
        <v>1436</v>
      </c>
      <c r="M616" s="10" t="str">
        <f>TEXT(DATEVALUE(Sales[[#This Row],[Year-Month]] &amp; "-01"), "mmm")</f>
        <v>Aug</v>
      </c>
    </row>
    <row r="617" spans="1:13" x14ac:dyDescent="0.3">
      <c r="A617" t="s">
        <v>647</v>
      </c>
      <c r="B617">
        <v>3665</v>
      </c>
      <c r="C617">
        <v>802</v>
      </c>
      <c r="D617">
        <v>4</v>
      </c>
      <c r="E617" t="s">
        <v>27</v>
      </c>
      <c r="F617" t="s">
        <v>49</v>
      </c>
      <c r="G617" t="s">
        <v>41</v>
      </c>
      <c r="H617" s="1">
        <v>45697</v>
      </c>
      <c r="I617" t="s">
        <v>649</v>
      </c>
      <c r="J617" t="s">
        <v>17</v>
      </c>
      <c r="K617" t="s">
        <v>121</v>
      </c>
      <c r="L617" s="11" t="s">
        <v>1434</v>
      </c>
      <c r="M617" s="10" t="str">
        <f>TEXT(DATEVALUE(Sales[[#This Row],[Year-Month]] &amp; "-01"), "mmm")</f>
        <v>Feb</v>
      </c>
    </row>
    <row r="618" spans="1:13" x14ac:dyDescent="0.3">
      <c r="A618" t="s">
        <v>650</v>
      </c>
      <c r="B618">
        <v>9808</v>
      </c>
      <c r="C618">
        <v>2117</v>
      </c>
      <c r="D618">
        <v>2</v>
      </c>
      <c r="E618" t="s">
        <v>27</v>
      </c>
      <c r="F618" t="s">
        <v>28</v>
      </c>
      <c r="G618" t="s">
        <v>15</v>
      </c>
      <c r="H618" s="1">
        <v>45405</v>
      </c>
      <c r="I618" t="s">
        <v>651</v>
      </c>
      <c r="J618" t="s">
        <v>37</v>
      </c>
      <c r="K618" t="s">
        <v>38</v>
      </c>
      <c r="L618" s="11" t="s">
        <v>1438</v>
      </c>
      <c r="M618" s="10" t="str">
        <f>TEXT(DATEVALUE(Sales[[#This Row],[Year-Month]] &amp; "-01"), "mmm")</f>
        <v>Apr</v>
      </c>
    </row>
    <row r="619" spans="1:13" x14ac:dyDescent="0.3">
      <c r="A619" t="s">
        <v>652</v>
      </c>
      <c r="B619">
        <v>1133</v>
      </c>
      <c r="C619">
        <v>73</v>
      </c>
      <c r="D619">
        <v>17</v>
      </c>
      <c r="E619" t="s">
        <v>39</v>
      </c>
      <c r="F619" t="s">
        <v>43</v>
      </c>
      <c r="G619" t="s">
        <v>15</v>
      </c>
      <c r="H619" s="1">
        <v>44980</v>
      </c>
      <c r="I619" t="s">
        <v>653</v>
      </c>
      <c r="J619" t="s">
        <v>82</v>
      </c>
      <c r="K619" t="s">
        <v>97</v>
      </c>
      <c r="L619" s="11" t="s">
        <v>1434</v>
      </c>
      <c r="M619" s="10" t="str">
        <f>TEXT(DATEVALUE(Sales[[#This Row],[Year-Month]] &amp; "-01"), "mmm")</f>
        <v>Feb</v>
      </c>
    </row>
    <row r="620" spans="1:13" x14ac:dyDescent="0.3">
      <c r="A620" t="s">
        <v>652</v>
      </c>
      <c r="B620">
        <v>1133</v>
      </c>
      <c r="C620">
        <v>73</v>
      </c>
      <c r="D620">
        <v>17</v>
      </c>
      <c r="E620" t="s">
        <v>39</v>
      </c>
      <c r="F620" t="s">
        <v>43</v>
      </c>
      <c r="G620" t="s">
        <v>15</v>
      </c>
      <c r="H620" s="1">
        <v>45449</v>
      </c>
      <c r="I620" t="s">
        <v>654</v>
      </c>
      <c r="J620" t="s">
        <v>37</v>
      </c>
      <c r="K620" t="s">
        <v>65</v>
      </c>
      <c r="L620" s="11" t="s">
        <v>1427</v>
      </c>
      <c r="M620" s="10" t="str">
        <f>TEXT(DATEVALUE(Sales[[#This Row],[Year-Month]] &amp; "-01"), "mmm")</f>
        <v>Jun</v>
      </c>
    </row>
    <row r="621" spans="1:13" x14ac:dyDescent="0.3">
      <c r="A621" t="s">
        <v>652</v>
      </c>
      <c r="B621">
        <v>6248</v>
      </c>
      <c r="C621">
        <v>1168</v>
      </c>
      <c r="D621">
        <v>19</v>
      </c>
      <c r="E621" t="s">
        <v>39</v>
      </c>
      <c r="F621" t="s">
        <v>90</v>
      </c>
      <c r="G621" t="s">
        <v>56</v>
      </c>
      <c r="H621" s="1">
        <v>44980</v>
      </c>
      <c r="I621" t="s">
        <v>653</v>
      </c>
      <c r="J621" t="s">
        <v>82</v>
      </c>
      <c r="K621" t="s">
        <v>97</v>
      </c>
      <c r="L621" s="11" t="s">
        <v>1434</v>
      </c>
      <c r="M621" s="10" t="str">
        <f>TEXT(DATEVALUE(Sales[[#This Row],[Year-Month]] &amp; "-01"), "mmm")</f>
        <v>Feb</v>
      </c>
    </row>
    <row r="622" spans="1:13" x14ac:dyDescent="0.3">
      <c r="A622" t="s">
        <v>652</v>
      </c>
      <c r="B622">
        <v>6248</v>
      </c>
      <c r="C622">
        <v>1168</v>
      </c>
      <c r="D622">
        <v>19</v>
      </c>
      <c r="E622" t="s">
        <v>39</v>
      </c>
      <c r="F622" t="s">
        <v>90</v>
      </c>
      <c r="G622" t="s">
        <v>56</v>
      </c>
      <c r="H622" s="1">
        <v>45449</v>
      </c>
      <c r="I622" t="s">
        <v>654</v>
      </c>
      <c r="J622" t="s">
        <v>37</v>
      </c>
      <c r="K622" t="s">
        <v>65</v>
      </c>
      <c r="L622" s="11" t="s">
        <v>1427</v>
      </c>
      <c r="M622" s="10" t="str">
        <f>TEXT(DATEVALUE(Sales[[#This Row],[Year-Month]] &amp; "-01"), "mmm")</f>
        <v>Jun</v>
      </c>
    </row>
    <row r="623" spans="1:13" x14ac:dyDescent="0.3">
      <c r="A623" t="s">
        <v>655</v>
      </c>
      <c r="B623">
        <v>5666</v>
      </c>
      <c r="C623">
        <v>2733</v>
      </c>
      <c r="D623">
        <v>17</v>
      </c>
      <c r="E623" t="s">
        <v>13</v>
      </c>
      <c r="F623" t="s">
        <v>14</v>
      </c>
      <c r="G623" t="s">
        <v>41</v>
      </c>
      <c r="H623" s="1">
        <v>45684</v>
      </c>
      <c r="I623" t="s">
        <v>656</v>
      </c>
      <c r="J623" t="s">
        <v>17</v>
      </c>
      <c r="K623" t="s">
        <v>121</v>
      </c>
      <c r="L623" s="11" t="s">
        <v>1435</v>
      </c>
      <c r="M623" s="10" t="str">
        <f>TEXT(DATEVALUE(Sales[[#This Row],[Year-Month]] &amp; "-01"), "mmm")</f>
        <v>Jan</v>
      </c>
    </row>
    <row r="624" spans="1:13" x14ac:dyDescent="0.3">
      <c r="A624" t="s">
        <v>657</v>
      </c>
      <c r="B624">
        <v>4171</v>
      </c>
      <c r="C624">
        <v>1450</v>
      </c>
      <c r="D624">
        <v>18</v>
      </c>
      <c r="E624" t="s">
        <v>27</v>
      </c>
      <c r="F624" t="s">
        <v>49</v>
      </c>
      <c r="G624" t="s">
        <v>56</v>
      </c>
      <c r="H624" s="1">
        <v>45023</v>
      </c>
      <c r="I624" t="s">
        <v>658</v>
      </c>
      <c r="J624" t="s">
        <v>62</v>
      </c>
      <c r="K624" t="s">
        <v>63</v>
      </c>
      <c r="L624" s="11" t="s">
        <v>1438</v>
      </c>
      <c r="M624" s="10" t="str">
        <f>TEXT(DATEVALUE(Sales[[#This Row],[Year-Month]] &amp; "-01"), "mmm")</f>
        <v>Apr</v>
      </c>
    </row>
    <row r="625" spans="1:13" x14ac:dyDescent="0.3">
      <c r="A625" t="s">
        <v>659</v>
      </c>
      <c r="B625">
        <v>6236</v>
      </c>
      <c r="C625">
        <v>2839</v>
      </c>
      <c r="D625">
        <v>7</v>
      </c>
      <c r="E625" t="s">
        <v>13</v>
      </c>
      <c r="F625" t="s">
        <v>25</v>
      </c>
      <c r="G625" t="s">
        <v>41</v>
      </c>
      <c r="H625" s="1">
        <v>44581</v>
      </c>
      <c r="I625" t="s">
        <v>660</v>
      </c>
      <c r="J625" t="s">
        <v>20</v>
      </c>
      <c r="K625" t="s">
        <v>54</v>
      </c>
      <c r="L625" s="11" t="s">
        <v>1435</v>
      </c>
      <c r="M625" s="10" t="str">
        <f>TEXT(DATEVALUE(Sales[[#This Row],[Year-Month]] &amp; "-01"), "mmm")</f>
        <v>Jan</v>
      </c>
    </row>
    <row r="626" spans="1:13" x14ac:dyDescent="0.3">
      <c r="A626" t="s">
        <v>659</v>
      </c>
      <c r="B626">
        <v>6236</v>
      </c>
      <c r="C626">
        <v>2839</v>
      </c>
      <c r="D626">
        <v>7</v>
      </c>
      <c r="E626" t="s">
        <v>13</v>
      </c>
      <c r="F626" t="s">
        <v>25</v>
      </c>
      <c r="G626" t="s">
        <v>41</v>
      </c>
      <c r="H626" s="1">
        <v>44691</v>
      </c>
      <c r="I626" t="s">
        <v>661</v>
      </c>
      <c r="J626" t="s">
        <v>17</v>
      </c>
      <c r="K626" t="s">
        <v>31</v>
      </c>
      <c r="L626" s="11" t="s">
        <v>1430</v>
      </c>
      <c r="M626" s="10" t="str">
        <f>TEXT(DATEVALUE(Sales[[#This Row],[Year-Month]] &amp; "-01"), "mmm")</f>
        <v>May</v>
      </c>
    </row>
    <row r="627" spans="1:13" x14ac:dyDescent="0.3">
      <c r="A627" t="s">
        <v>662</v>
      </c>
      <c r="B627">
        <v>5410</v>
      </c>
      <c r="C627">
        <v>2456</v>
      </c>
      <c r="D627">
        <v>8</v>
      </c>
      <c r="E627" t="s">
        <v>39</v>
      </c>
      <c r="F627" t="s">
        <v>43</v>
      </c>
      <c r="G627" t="s">
        <v>41</v>
      </c>
      <c r="H627" s="1">
        <v>45441</v>
      </c>
      <c r="I627" t="s">
        <v>663</v>
      </c>
      <c r="J627" t="s">
        <v>37</v>
      </c>
      <c r="K627" t="s">
        <v>38</v>
      </c>
      <c r="L627" s="11" t="s">
        <v>1430</v>
      </c>
      <c r="M627" s="10" t="str">
        <f>TEXT(DATEVALUE(Sales[[#This Row],[Year-Month]] &amp; "-01"), "mmm")</f>
        <v>May</v>
      </c>
    </row>
    <row r="628" spans="1:13" x14ac:dyDescent="0.3">
      <c r="A628" t="s">
        <v>662</v>
      </c>
      <c r="B628">
        <v>5410</v>
      </c>
      <c r="C628">
        <v>2456</v>
      </c>
      <c r="D628">
        <v>8</v>
      </c>
      <c r="E628" t="s">
        <v>39</v>
      </c>
      <c r="F628" t="s">
        <v>43</v>
      </c>
      <c r="G628" t="s">
        <v>41</v>
      </c>
      <c r="H628" s="1">
        <v>44565</v>
      </c>
      <c r="I628" t="s">
        <v>664</v>
      </c>
      <c r="J628" t="s">
        <v>17</v>
      </c>
      <c r="K628" t="s">
        <v>121</v>
      </c>
      <c r="L628" s="11" t="s">
        <v>1435</v>
      </c>
      <c r="M628" s="10" t="str">
        <f>TEXT(DATEVALUE(Sales[[#This Row],[Year-Month]] &amp; "-01"), "mmm")</f>
        <v>Jan</v>
      </c>
    </row>
    <row r="629" spans="1:13" x14ac:dyDescent="0.3">
      <c r="A629" t="s">
        <v>665</v>
      </c>
      <c r="B629">
        <v>3024</v>
      </c>
      <c r="C629">
        <v>1353</v>
      </c>
      <c r="D629">
        <v>1</v>
      </c>
      <c r="E629" t="s">
        <v>39</v>
      </c>
      <c r="F629" t="s">
        <v>51</v>
      </c>
      <c r="G629" t="s">
        <v>41</v>
      </c>
      <c r="H629" s="1">
        <v>45414</v>
      </c>
      <c r="I629" t="s">
        <v>666</v>
      </c>
      <c r="J629" t="s">
        <v>37</v>
      </c>
      <c r="K629" t="s">
        <v>38</v>
      </c>
      <c r="L629" s="11" t="s">
        <v>1430</v>
      </c>
      <c r="M629" s="10" t="str">
        <f>TEXT(DATEVALUE(Sales[[#This Row],[Year-Month]] &amp; "-01"), "mmm")</f>
        <v>May</v>
      </c>
    </row>
    <row r="630" spans="1:13" x14ac:dyDescent="0.3">
      <c r="A630" t="s">
        <v>665</v>
      </c>
      <c r="B630">
        <v>3024</v>
      </c>
      <c r="C630">
        <v>1353</v>
      </c>
      <c r="D630">
        <v>1</v>
      </c>
      <c r="E630" t="s">
        <v>39</v>
      </c>
      <c r="F630" t="s">
        <v>51</v>
      </c>
      <c r="G630" t="s">
        <v>41</v>
      </c>
      <c r="H630" s="1">
        <v>44558</v>
      </c>
      <c r="I630" t="s">
        <v>667</v>
      </c>
      <c r="J630" t="s">
        <v>82</v>
      </c>
      <c r="K630" t="s">
        <v>83</v>
      </c>
      <c r="L630" s="11" t="s">
        <v>1428</v>
      </c>
      <c r="M630" s="10" t="str">
        <f>TEXT(DATEVALUE(Sales[[#This Row],[Year-Month]] &amp; "-01"), "mmm")</f>
        <v>Dec</v>
      </c>
    </row>
    <row r="631" spans="1:13" x14ac:dyDescent="0.3">
      <c r="A631" t="s">
        <v>668</v>
      </c>
      <c r="B631">
        <v>7434</v>
      </c>
      <c r="C631">
        <v>2851</v>
      </c>
      <c r="D631">
        <v>5</v>
      </c>
      <c r="E631" t="s">
        <v>27</v>
      </c>
      <c r="F631" t="s">
        <v>49</v>
      </c>
      <c r="G631" t="s">
        <v>15</v>
      </c>
      <c r="H631" s="1">
        <v>44907</v>
      </c>
      <c r="I631" t="s">
        <v>669</v>
      </c>
      <c r="J631" t="s">
        <v>20</v>
      </c>
      <c r="K631" t="s">
        <v>54</v>
      </c>
      <c r="L631" s="11" t="s">
        <v>1428</v>
      </c>
      <c r="M631" s="10" t="str">
        <f>TEXT(DATEVALUE(Sales[[#This Row],[Year-Month]] &amp; "-01"), "mmm")</f>
        <v>Dec</v>
      </c>
    </row>
    <row r="632" spans="1:13" x14ac:dyDescent="0.3">
      <c r="A632" t="s">
        <v>670</v>
      </c>
      <c r="B632">
        <v>7213</v>
      </c>
      <c r="C632">
        <v>508</v>
      </c>
      <c r="D632">
        <v>19</v>
      </c>
      <c r="E632" t="s">
        <v>13</v>
      </c>
      <c r="F632" t="s">
        <v>14</v>
      </c>
      <c r="G632" t="s">
        <v>29</v>
      </c>
      <c r="H632" s="1">
        <v>45155</v>
      </c>
      <c r="I632" t="s">
        <v>671</v>
      </c>
      <c r="J632" t="s">
        <v>62</v>
      </c>
      <c r="K632" t="s">
        <v>63</v>
      </c>
      <c r="L632" s="11" t="s">
        <v>1436</v>
      </c>
      <c r="M632" s="10" t="str">
        <f>TEXT(DATEVALUE(Sales[[#This Row],[Year-Month]] &amp; "-01"), "mmm")</f>
        <v>Aug</v>
      </c>
    </row>
    <row r="633" spans="1:13" x14ac:dyDescent="0.3">
      <c r="A633" t="s">
        <v>670</v>
      </c>
      <c r="B633">
        <v>7213</v>
      </c>
      <c r="C633">
        <v>508</v>
      </c>
      <c r="D633">
        <v>19</v>
      </c>
      <c r="E633" t="s">
        <v>13</v>
      </c>
      <c r="F633" t="s">
        <v>14</v>
      </c>
      <c r="G633" t="s">
        <v>29</v>
      </c>
      <c r="H633" s="1">
        <v>44529</v>
      </c>
      <c r="I633" t="s">
        <v>672</v>
      </c>
      <c r="J633" t="s">
        <v>82</v>
      </c>
      <c r="K633" t="s">
        <v>89</v>
      </c>
      <c r="L633" s="11" t="s">
        <v>1432</v>
      </c>
      <c r="M633" s="10" t="str">
        <f>TEXT(DATEVALUE(Sales[[#This Row],[Year-Month]] &amp; "-01"), "mmm")</f>
        <v>Nov</v>
      </c>
    </row>
    <row r="634" spans="1:13" x14ac:dyDescent="0.3">
      <c r="A634" t="s">
        <v>670</v>
      </c>
      <c r="B634">
        <v>3176</v>
      </c>
      <c r="C634">
        <v>586</v>
      </c>
      <c r="D634">
        <v>9</v>
      </c>
      <c r="E634" t="s">
        <v>39</v>
      </c>
      <c r="F634" t="s">
        <v>40</v>
      </c>
      <c r="G634" t="s">
        <v>35</v>
      </c>
      <c r="H634" s="1">
        <v>45155</v>
      </c>
      <c r="I634" t="s">
        <v>671</v>
      </c>
      <c r="J634" t="s">
        <v>62</v>
      </c>
      <c r="K634" t="s">
        <v>63</v>
      </c>
      <c r="L634" s="11" t="s">
        <v>1436</v>
      </c>
      <c r="M634" s="10" t="str">
        <f>TEXT(DATEVALUE(Sales[[#This Row],[Year-Month]] &amp; "-01"), "mmm")</f>
        <v>Aug</v>
      </c>
    </row>
    <row r="635" spans="1:13" x14ac:dyDescent="0.3">
      <c r="A635" t="s">
        <v>670</v>
      </c>
      <c r="B635">
        <v>3176</v>
      </c>
      <c r="C635">
        <v>586</v>
      </c>
      <c r="D635">
        <v>9</v>
      </c>
      <c r="E635" t="s">
        <v>39</v>
      </c>
      <c r="F635" t="s">
        <v>40</v>
      </c>
      <c r="G635" t="s">
        <v>35</v>
      </c>
      <c r="H635" s="1">
        <v>44529</v>
      </c>
      <c r="I635" t="s">
        <v>672</v>
      </c>
      <c r="J635" t="s">
        <v>82</v>
      </c>
      <c r="K635" t="s">
        <v>89</v>
      </c>
      <c r="L635" s="11" t="s">
        <v>1432</v>
      </c>
      <c r="M635" s="10" t="str">
        <f>TEXT(DATEVALUE(Sales[[#This Row],[Year-Month]] &amp; "-01"), "mmm")</f>
        <v>Nov</v>
      </c>
    </row>
    <row r="636" spans="1:13" x14ac:dyDescent="0.3">
      <c r="A636" t="s">
        <v>673</v>
      </c>
      <c r="B636">
        <v>9144</v>
      </c>
      <c r="C636">
        <v>2220</v>
      </c>
      <c r="D636">
        <v>18</v>
      </c>
      <c r="E636" t="s">
        <v>27</v>
      </c>
      <c r="F636" t="s">
        <v>67</v>
      </c>
      <c r="G636" t="s">
        <v>41</v>
      </c>
      <c r="H636" s="1">
        <v>44360</v>
      </c>
      <c r="I636" t="s">
        <v>674</v>
      </c>
      <c r="J636" t="s">
        <v>17</v>
      </c>
      <c r="K636" t="s">
        <v>18</v>
      </c>
      <c r="L636" s="11" t="s">
        <v>1427</v>
      </c>
      <c r="M636" s="10" t="str">
        <f>TEXT(DATEVALUE(Sales[[#This Row],[Year-Month]] &amp; "-01"), "mmm")</f>
        <v>Jun</v>
      </c>
    </row>
    <row r="637" spans="1:13" x14ac:dyDescent="0.3">
      <c r="A637" t="s">
        <v>675</v>
      </c>
      <c r="B637">
        <v>4146</v>
      </c>
      <c r="C637">
        <v>865</v>
      </c>
      <c r="D637">
        <v>19</v>
      </c>
      <c r="E637" t="s">
        <v>39</v>
      </c>
      <c r="F637" t="s">
        <v>40</v>
      </c>
      <c r="G637" t="s">
        <v>35</v>
      </c>
      <c r="H637" s="1">
        <v>44746</v>
      </c>
      <c r="I637" t="s">
        <v>676</v>
      </c>
      <c r="J637" t="s">
        <v>62</v>
      </c>
      <c r="K637" t="s">
        <v>111</v>
      </c>
      <c r="L637" s="11" t="s">
        <v>1429</v>
      </c>
      <c r="M637" s="10" t="str">
        <f>TEXT(DATEVALUE(Sales[[#This Row],[Year-Month]] &amp; "-01"), "mmm")</f>
        <v>Jul</v>
      </c>
    </row>
    <row r="638" spans="1:13" x14ac:dyDescent="0.3">
      <c r="A638" t="s">
        <v>675</v>
      </c>
      <c r="B638">
        <v>3793</v>
      </c>
      <c r="C638">
        <v>875</v>
      </c>
      <c r="D638">
        <v>7</v>
      </c>
      <c r="E638" t="s">
        <v>39</v>
      </c>
      <c r="F638" t="s">
        <v>40</v>
      </c>
      <c r="G638" t="s">
        <v>35</v>
      </c>
      <c r="H638" s="1">
        <v>44746</v>
      </c>
      <c r="I638" t="s">
        <v>676</v>
      </c>
      <c r="J638" t="s">
        <v>62</v>
      </c>
      <c r="K638" t="s">
        <v>111</v>
      </c>
      <c r="L638" s="11" t="s">
        <v>1429</v>
      </c>
      <c r="M638" s="10" t="str">
        <f>TEXT(DATEVALUE(Sales[[#This Row],[Year-Month]] &amp; "-01"), "mmm")</f>
        <v>Jul</v>
      </c>
    </row>
    <row r="639" spans="1:13" x14ac:dyDescent="0.3">
      <c r="A639" t="s">
        <v>677</v>
      </c>
      <c r="B639">
        <v>7169</v>
      </c>
      <c r="C639">
        <v>2385</v>
      </c>
      <c r="D639">
        <v>11</v>
      </c>
      <c r="E639" t="s">
        <v>39</v>
      </c>
      <c r="F639" t="s">
        <v>51</v>
      </c>
      <c r="G639" t="s">
        <v>56</v>
      </c>
      <c r="H639" s="1">
        <v>44374</v>
      </c>
      <c r="I639" t="s">
        <v>678</v>
      </c>
      <c r="J639" t="s">
        <v>37</v>
      </c>
      <c r="K639" t="s">
        <v>38</v>
      </c>
      <c r="L639" s="11" t="s">
        <v>1427</v>
      </c>
      <c r="M639" s="10" t="str">
        <f>TEXT(DATEVALUE(Sales[[#This Row],[Year-Month]] &amp; "-01"), "mmm")</f>
        <v>Jun</v>
      </c>
    </row>
    <row r="640" spans="1:13" x14ac:dyDescent="0.3">
      <c r="A640" t="s">
        <v>677</v>
      </c>
      <c r="B640">
        <v>4046</v>
      </c>
      <c r="C640">
        <v>417</v>
      </c>
      <c r="D640">
        <v>18</v>
      </c>
      <c r="E640" t="s">
        <v>39</v>
      </c>
      <c r="F640" t="s">
        <v>43</v>
      </c>
      <c r="G640" t="s">
        <v>41</v>
      </c>
      <c r="H640" s="1">
        <v>44374</v>
      </c>
      <c r="I640" t="s">
        <v>678</v>
      </c>
      <c r="J640" t="s">
        <v>37</v>
      </c>
      <c r="K640" t="s">
        <v>38</v>
      </c>
      <c r="L640" s="11" t="s">
        <v>1427</v>
      </c>
      <c r="M640" s="10" t="str">
        <f>TEXT(DATEVALUE(Sales[[#This Row],[Year-Month]] &amp; "-01"), "mmm")</f>
        <v>Jun</v>
      </c>
    </row>
    <row r="641" spans="1:13" x14ac:dyDescent="0.3">
      <c r="A641" t="s">
        <v>679</v>
      </c>
      <c r="B641">
        <v>4164</v>
      </c>
      <c r="C641">
        <v>905</v>
      </c>
      <c r="D641">
        <v>11</v>
      </c>
      <c r="E641" t="s">
        <v>13</v>
      </c>
      <c r="F641" t="s">
        <v>70</v>
      </c>
      <c r="G641" t="s">
        <v>56</v>
      </c>
      <c r="H641" s="1">
        <v>45264</v>
      </c>
      <c r="I641" t="s">
        <v>680</v>
      </c>
      <c r="J641" t="s">
        <v>37</v>
      </c>
      <c r="K641" t="s">
        <v>65</v>
      </c>
      <c r="L641" s="11" t="s">
        <v>1428</v>
      </c>
      <c r="M641" s="10" t="str">
        <f>TEXT(DATEVALUE(Sales[[#This Row],[Year-Month]] &amp; "-01"), "mmm")</f>
        <v>Dec</v>
      </c>
    </row>
    <row r="642" spans="1:13" x14ac:dyDescent="0.3">
      <c r="A642" t="s">
        <v>679</v>
      </c>
      <c r="B642">
        <v>5389</v>
      </c>
      <c r="C642">
        <v>2196</v>
      </c>
      <c r="D642">
        <v>5</v>
      </c>
      <c r="E642" t="s">
        <v>39</v>
      </c>
      <c r="F642" t="s">
        <v>40</v>
      </c>
      <c r="G642" t="s">
        <v>15</v>
      </c>
      <c r="H642" s="1">
        <v>45264</v>
      </c>
      <c r="I642" t="s">
        <v>680</v>
      </c>
      <c r="J642" t="s">
        <v>37</v>
      </c>
      <c r="K642" t="s">
        <v>65</v>
      </c>
      <c r="L642" s="11" t="s">
        <v>1428</v>
      </c>
      <c r="M642" s="10" t="str">
        <f>TEXT(DATEVALUE(Sales[[#This Row],[Year-Month]] &amp; "-01"), "mmm")</f>
        <v>Dec</v>
      </c>
    </row>
    <row r="643" spans="1:13" x14ac:dyDescent="0.3">
      <c r="A643" t="s">
        <v>681</v>
      </c>
      <c r="B643">
        <v>5448</v>
      </c>
      <c r="C643">
        <v>2204</v>
      </c>
      <c r="D643">
        <v>5</v>
      </c>
      <c r="E643" t="s">
        <v>39</v>
      </c>
      <c r="F643" t="s">
        <v>51</v>
      </c>
      <c r="G643" t="s">
        <v>56</v>
      </c>
      <c r="H643" s="1">
        <v>44782</v>
      </c>
      <c r="I643" t="s">
        <v>682</v>
      </c>
      <c r="J643" t="s">
        <v>23</v>
      </c>
      <c r="K643" t="s">
        <v>45</v>
      </c>
      <c r="L643" s="11" t="s">
        <v>1436</v>
      </c>
      <c r="M643" s="10" t="str">
        <f>TEXT(DATEVALUE(Sales[[#This Row],[Year-Month]] &amp; "-01"), "mmm")</f>
        <v>Aug</v>
      </c>
    </row>
    <row r="644" spans="1:13" x14ac:dyDescent="0.3">
      <c r="A644" t="s">
        <v>683</v>
      </c>
      <c r="B644">
        <v>4115</v>
      </c>
      <c r="C644">
        <v>1285</v>
      </c>
      <c r="D644">
        <v>1</v>
      </c>
      <c r="E644" t="s">
        <v>39</v>
      </c>
      <c r="F644" t="s">
        <v>51</v>
      </c>
      <c r="G644" t="s">
        <v>15</v>
      </c>
      <c r="H644" s="1">
        <v>43929</v>
      </c>
      <c r="I644" t="s">
        <v>684</v>
      </c>
      <c r="J644" t="s">
        <v>17</v>
      </c>
      <c r="K644" t="s">
        <v>31</v>
      </c>
      <c r="L644" s="11" t="s">
        <v>1438</v>
      </c>
      <c r="M644" s="10" t="str">
        <f>TEXT(DATEVALUE(Sales[[#This Row],[Year-Month]] &amp; "-01"), "mmm")</f>
        <v>Apr</v>
      </c>
    </row>
    <row r="645" spans="1:13" x14ac:dyDescent="0.3">
      <c r="A645" t="s">
        <v>683</v>
      </c>
      <c r="B645">
        <v>4761</v>
      </c>
      <c r="C645">
        <v>2231</v>
      </c>
      <c r="D645">
        <v>12</v>
      </c>
      <c r="E645" t="s">
        <v>39</v>
      </c>
      <c r="F645" t="s">
        <v>40</v>
      </c>
      <c r="G645" t="s">
        <v>15</v>
      </c>
      <c r="H645" s="1">
        <v>43929</v>
      </c>
      <c r="I645" t="s">
        <v>684</v>
      </c>
      <c r="J645" t="s">
        <v>17</v>
      </c>
      <c r="K645" t="s">
        <v>31</v>
      </c>
      <c r="L645" s="11" t="s">
        <v>1438</v>
      </c>
      <c r="M645" s="10" t="str">
        <f>TEXT(DATEVALUE(Sales[[#This Row],[Year-Month]] &amp; "-01"), "mmm")</f>
        <v>Apr</v>
      </c>
    </row>
    <row r="646" spans="1:13" x14ac:dyDescent="0.3">
      <c r="A646" t="s">
        <v>685</v>
      </c>
      <c r="B646">
        <v>5899</v>
      </c>
      <c r="C646">
        <v>2264</v>
      </c>
      <c r="D646">
        <v>6</v>
      </c>
      <c r="E646" t="s">
        <v>27</v>
      </c>
      <c r="F646" t="s">
        <v>67</v>
      </c>
      <c r="G646" t="s">
        <v>35</v>
      </c>
      <c r="H646" s="1">
        <v>45219</v>
      </c>
      <c r="I646" t="s">
        <v>686</v>
      </c>
      <c r="J646" t="s">
        <v>23</v>
      </c>
      <c r="K646" t="s">
        <v>24</v>
      </c>
      <c r="L646" s="11" t="s">
        <v>1431</v>
      </c>
      <c r="M646" s="10" t="str">
        <f>TEXT(DATEVALUE(Sales[[#This Row],[Year-Month]] &amp; "-01"), "mmm")</f>
        <v>Oct</v>
      </c>
    </row>
    <row r="647" spans="1:13" x14ac:dyDescent="0.3">
      <c r="A647" t="s">
        <v>687</v>
      </c>
      <c r="B647">
        <v>6109</v>
      </c>
      <c r="C647">
        <v>3040</v>
      </c>
      <c r="D647">
        <v>9</v>
      </c>
      <c r="E647" t="s">
        <v>39</v>
      </c>
      <c r="F647" t="s">
        <v>43</v>
      </c>
      <c r="G647" t="s">
        <v>35</v>
      </c>
      <c r="H647" s="1">
        <v>44602</v>
      </c>
      <c r="I647" t="s">
        <v>688</v>
      </c>
      <c r="J647" t="s">
        <v>23</v>
      </c>
      <c r="K647" t="s">
        <v>24</v>
      </c>
      <c r="L647" s="11" t="s">
        <v>1434</v>
      </c>
      <c r="M647" s="10" t="str">
        <f>TEXT(DATEVALUE(Sales[[#This Row],[Year-Month]] &amp; "-01"), "mmm")</f>
        <v>Feb</v>
      </c>
    </row>
    <row r="648" spans="1:13" x14ac:dyDescent="0.3">
      <c r="A648" t="s">
        <v>687</v>
      </c>
      <c r="B648">
        <v>6109</v>
      </c>
      <c r="C648">
        <v>3040</v>
      </c>
      <c r="D648">
        <v>9</v>
      </c>
      <c r="E648" t="s">
        <v>39</v>
      </c>
      <c r="F648" t="s">
        <v>43</v>
      </c>
      <c r="G648" t="s">
        <v>35</v>
      </c>
      <c r="H648" s="1">
        <v>45204</v>
      </c>
      <c r="I648" t="s">
        <v>689</v>
      </c>
      <c r="J648" t="s">
        <v>23</v>
      </c>
      <c r="K648" t="s">
        <v>59</v>
      </c>
      <c r="L648" s="11" t="s">
        <v>1431</v>
      </c>
      <c r="M648" s="10" t="str">
        <f>TEXT(DATEVALUE(Sales[[#This Row],[Year-Month]] &amp; "-01"), "mmm")</f>
        <v>Oct</v>
      </c>
    </row>
    <row r="649" spans="1:13" x14ac:dyDescent="0.3">
      <c r="A649" t="s">
        <v>687</v>
      </c>
      <c r="B649">
        <v>4628</v>
      </c>
      <c r="C649">
        <v>1491</v>
      </c>
      <c r="D649">
        <v>17</v>
      </c>
      <c r="E649" t="s">
        <v>13</v>
      </c>
      <c r="F649" t="s">
        <v>14</v>
      </c>
      <c r="G649" t="s">
        <v>15</v>
      </c>
      <c r="H649" s="1">
        <v>44602</v>
      </c>
      <c r="I649" t="s">
        <v>688</v>
      </c>
      <c r="J649" t="s">
        <v>23</v>
      </c>
      <c r="K649" t="s">
        <v>24</v>
      </c>
      <c r="L649" s="11" t="s">
        <v>1434</v>
      </c>
      <c r="M649" s="10" t="str">
        <f>TEXT(DATEVALUE(Sales[[#This Row],[Year-Month]] &amp; "-01"), "mmm")</f>
        <v>Feb</v>
      </c>
    </row>
    <row r="650" spans="1:13" x14ac:dyDescent="0.3">
      <c r="A650" t="s">
        <v>687</v>
      </c>
      <c r="B650">
        <v>4628</v>
      </c>
      <c r="C650">
        <v>1491</v>
      </c>
      <c r="D650">
        <v>17</v>
      </c>
      <c r="E650" t="s">
        <v>13</v>
      </c>
      <c r="F650" t="s">
        <v>14</v>
      </c>
      <c r="G650" t="s">
        <v>15</v>
      </c>
      <c r="H650" s="1">
        <v>45204</v>
      </c>
      <c r="I650" t="s">
        <v>689</v>
      </c>
      <c r="J650" t="s">
        <v>23</v>
      </c>
      <c r="K650" t="s">
        <v>59</v>
      </c>
      <c r="L650" s="11" t="s">
        <v>1431</v>
      </c>
      <c r="M650" s="10" t="str">
        <f>TEXT(DATEVALUE(Sales[[#This Row],[Year-Month]] &amp; "-01"), "mmm")</f>
        <v>Oct</v>
      </c>
    </row>
    <row r="651" spans="1:13" x14ac:dyDescent="0.3">
      <c r="A651" t="s">
        <v>690</v>
      </c>
      <c r="B651">
        <v>4369</v>
      </c>
      <c r="C651">
        <v>584</v>
      </c>
      <c r="D651">
        <v>13</v>
      </c>
      <c r="E651" t="s">
        <v>27</v>
      </c>
      <c r="F651" t="s">
        <v>28</v>
      </c>
      <c r="G651" t="s">
        <v>41</v>
      </c>
      <c r="H651" s="1">
        <v>44826</v>
      </c>
      <c r="I651" t="s">
        <v>691</v>
      </c>
      <c r="J651" t="s">
        <v>20</v>
      </c>
      <c r="K651" t="s">
        <v>137</v>
      </c>
      <c r="L651" s="11" t="s">
        <v>1437</v>
      </c>
      <c r="M651" s="10" t="str">
        <f>TEXT(DATEVALUE(Sales[[#This Row],[Year-Month]] &amp; "-01"), "mmm")</f>
        <v>Sep</v>
      </c>
    </row>
    <row r="652" spans="1:13" x14ac:dyDescent="0.3">
      <c r="A652" t="s">
        <v>690</v>
      </c>
      <c r="B652">
        <v>4369</v>
      </c>
      <c r="C652">
        <v>584</v>
      </c>
      <c r="D652">
        <v>13</v>
      </c>
      <c r="E652" t="s">
        <v>27</v>
      </c>
      <c r="F652" t="s">
        <v>28</v>
      </c>
      <c r="G652" t="s">
        <v>41</v>
      </c>
      <c r="H652" s="1">
        <v>44289</v>
      </c>
      <c r="I652" t="s">
        <v>692</v>
      </c>
      <c r="J652" t="s">
        <v>62</v>
      </c>
      <c r="K652" t="s">
        <v>74</v>
      </c>
      <c r="L652" s="11" t="s">
        <v>1438</v>
      </c>
      <c r="M652" s="10" t="str">
        <f>TEXT(DATEVALUE(Sales[[#This Row],[Year-Month]] &amp; "-01"), "mmm")</f>
        <v>Apr</v>
      </c>
    </row>
    <row r="653" spans="1:13" x14ac:dyDescent="0.3">
      <c r="A653" t="s">
        <v>693</v>
      </c>
      <c r="B653">
        <v>5632</v>
      </c>
      <c r="C653">
        <v>2358</v>
      </c>
      <c r="D653">
        <v>20</v>
      </c>
      <c r="E653" t="s">
        <v>39</v>
      </c>
      <c r="F653" t="s">
        <v>51</v>
      </c>
      <c r="G653" t="s">
        <v>41</v>
      </c>
      <c r="H653" s="1">
        <v>44319</v>
      </c>
      <c r="I653" t="s">
        <v>694</v>
      </c>
      <c r="J653" t="s">
        <v>37</v>
      </c>
      <c r="K653" t="s">
        <v>38</v>
      </c>
      <c r="L653" s="11" t="s">
        <v>1430</v>
      </c>
      <c r="M653" s="10" t="str">
        <f>TEXT(DATEVALUE(Sales[[#This Row],[Year-Month]] &amp; "-01"), "mmm")</f>
        <v>May</v>
      </c>
    </row>
    <row r="654" spans="1:13" x14ac:dyDescent="0.3">
      <c r="A654" t="s">
        <v>693</v>
      </c>
      <c r="B654">
        <v>5632</v>
      </c>
      <c r="C654">
        <v>2358</v>
      </c>
      <c r="D654">
        <v>20</v>
      </c>
      <c r="E654" t="s">
        <v>39</v>
      </c>
      <c r="F654" t="s">
        <v>51</v>
      </c>
      <c r="G654" t="s">
        <v>41</v>
      </c>
      <c r="H654" s="1">
        <v>45333</v>
      </c>
      <c r="I654" t="s">
        <v>695</v>
      </c>
      <c r="J654" t="s">
        <v>17</v>
      </c>
      <c r="K654" t="s">
        <v>18</v>
      </c>
      <c r="L654" s="11" t="s">
        <v>1434</v>
      </c>
      <c r="M654" s="10" t="str">
        <f>TEXT(DATEVALUE(Sales[[#This Row],[Year-Month]] &amp; "-01"), "mmm")</f>
        <v>Feb</v>
      </c>
    </row>
    <row r="655" spans="1:13" x14ac:dyDescent="0.3">
      <c r="A655" t="s">
        <v>693</v>
      </c>
      <c r="B655">
        <v>5632</v>
      </c>
      <c r="C655">
        <v>2358</v>
      </c>
      <c r="D655">
        <v>20</v>
      </c>
      <c r="E655" t="s">
        <v>39</v>
      </c>
      <c r="F655" t="s">
        <v>51</v>
      </c>
      <c r="G655" t="s">
        <v>41</v>
      </c>
      <c r="H655" s="1">
        <v>45692</v>
      </c>
      <c r="I655" t="s">
        <v>696</v>
      </c>
      <c r="J655" t="s">
        <v>82</v>
      </c>
      <c r="K655" t="s">
        <v>97</v>
      </c>
      <c r="L655" s="11" t="s">
        <v>1434</v>
      </c>
      <c r="M655" s="10" t="str">
        <f>TEXT(DATEVALUE(Sales[[#This Row],[Year-Month]] &amp; "-01"), "mmm")</f>
        <v>Feb</v>
      </c>
    </row>
    <row r="656" spans="1:13" x14ac:dyDescent="0.3">
      <c r="A656" t="s">
        <v>697</v>
      </c>
      <c r="B656">
        <v>7519</v>
      </c>
      <c r="C656">
        <v>402</v>
      </c>
      <c r="D656">
        <v>14</v>
      </c>
      <c r="E656" t="s">
        <v>27</v>
      </c>
      <c r="F656" t="s">
        <v>55</v>
      </c>
      <c r="G656" t="s">
        <v>15</v>
      </c>
      <c r="H656" s="1">
        <v>44846</v>
      </c>
      <c r="I656" t="s">
        <v>698</v>
      </c>
      <c r="J656" t="s">
        <v>37</v>
      </c>
      <c r="K656" t="s">
        <v>65</v>
      </c>
      <c r="L656" s="11" t="s">
        <v>1431</v>
      </c>
      <c r="M656" s="10" t="str">
        <f>TEXT(DATEVALUE(Sales[[#This Row],[Year-Month]] &amp; "-01"), "mmm")</f>
        <v>Oct</v>
      </c>
    </row>
    <row r="657" spans="1:13" x14ac:dyDescent="0.3">
      <c r="A657" t="s">
        <v>697</v>
      </c>
      <c r="B657">
        <v>1564</v>
      </c>
      <c r="C657">
        <v>674</v>
      </c>
      <c r="D657">
        <v>13</v>
      </c>
      <c r="E657" t="s">
        <v>13</v>
      </c>
      <c r="F657" t="s">
        <v>14</v>
      </c>
      <c r="G657" t="s">
        <v>29</v>
      </c>
      <c r="H657" s="1">
        <v>44846</v>
      </c>
      <c r="I657" t="s">
        <v>698</v>
      </c>
      <c r="J657" t="s">
        <v>37</v>
      </c>
      <c r="K657" t="s">
        <v>65</v>
      </c>
      <c r="L657" s="11" t="s">
        <v>1431</v>
      </c>
      <c r="M657" s="10" t="str">
        <f>TEXT(DATEVALUE(Sales[[#This Row],[Year-Month]] &amp; "-01"), "mmm")</f>
        <v>Oct</v>
      </c>
    </row>
    <row r="658" spans="1:13" x14ac:dyDescent="0.3">
      <c r="A658" t="s">
        <v>699</v>
      </c>
      <c r="B658">
        <v>2804</v>
      </c>
      <c r="C658">
        <v>936</v>
      </c>
      <c r="D658">
        <v>10</v>
      </c>
      <c r="E658" t="s">
        <v>13</v>
      </c>
      <c r="F658" t="s">
        <v>14</v>
      </c>
      <c r="G658" t="s">
        <v>41</v>
      </c>
      <c r="H658" s="1">
        <v>44598</v>
      </c>
      <c r="I658" t="s">
        <v>700</v>
      </c>
      <c r="J658" t="s">
        <v>62</v>
      </c>
      <c r="K658" t="s">
        <v>74</v>
      </c>
      <c r="L658" s="11" t="s">
        <v>1434</v>
      </c>
      <c r="M658" s="10" t="str">
        <f>TEXT(DATEVALUE(Sales[[#This Row],[Year-Month]] &amp; "-01"), "mmm")</f>
        <v>Feb</v>
      </c>
    </row>
    <row r="659" spans="1:13" x14ac:dyDescent="0.3">
      <c r="A659" t="s">
        <v>699</v>
      </c>
      <c r="B659">
        <v>2804</v>
      </c>
      <c r="C659">
        <v>936</v>
      </c>
      <c r="D659">
        <v>10</v>
      </c>
      <c r="E659" t="s">
        <v>13</v>
      </c>
      <c r="F659" t="s">
        <v>14</v>
      </c>
      <c r="G659" t="s">
        <v>41</v>
      </c>
      <c r="H659" s="1">
        <v>44144</v>
      </c>
      <c r="I659" t="s">
        <v>701</v>
      </c>
      <c r="J659" t="s">
        <v>17</v>
      </c>
      <c r="K659" t="s">
        <v>121</v>
      </c>
      <c r="L659" s="11" t="s">
        <v>1432</v>
      </c>
      <c r="M659" s="10" t="str">
        <f>TEXT(DATEVALUE(Sales[[#This Row],[Year-Month]] &amp; "-01"), "mmm")</f>
        <v>Nov</v>
      </c>
    </row>
    <row r="660" spans="1:13" x14ac:dyDescent="0.3">
      <c r="A660" t="s">
        <v>699</v>
      </c>
      <c r="B660">
        <v>2804</v>
      </c>
      <c r="C660">
        <v>936</v>
      </c>
      <c r="D660">
        <v>10</v>
      </c>
      <c r="E660" t="s">
        <v>13</v>
      </c>
      <c r="F660" t="s">
        <v>14</v>
      </c>
      <c r="G660" t="s">
        <v>41</v>
      </c>
      <c r="H660" s="1">
        <v>45049</v>
      </c>
      <c r="I660" t="s">
        <v>702</v>
      </c>
      <c r="J660" t="s">
        <v>17</v>
      </c>
      <c r="K660" t="s">
        <v>121</v>
      </c>
      <c r="L660" s="11" t="s">
        <v>1430</v>
      </c>
      <c r="M660" s="10" t="str">
        <f>TEXT(DATEVALUE(Sales[[#This Row],[Year-Month]] &amp; "-01"), "mmm")</f>
        <v>May</v>
      </c>
    </row>
    <row r="661" spans="1:13" x14ac:dyDescent="0.3">
      <c r="A661" t="s">
        <v>703</v>
      </c>
      <c r="B661">
        <v>2321</v>
      </c>
      <c r="C661">
        <v>505</v>
      </c>
      <c r="D661">
        <v>6</v>
      </c>
      <c r="E661" t="s">
        <v>39</v>
      </c>
      <c r="F661" t="s">
        <v>43</v>
      </c>
      <c r="G661" t="s">
        <v>35</v>
      </c>
      <c r="H661" s="1">
        <v>44838</v>
      </c>
      <c r="I661" t="s">
        <v>704</v>
      </c>
      <c r="J661" t="s">
        <v>20</v>
      </c>
      <c r="K661" t="s">
        <v>54</v>
      </c>
      <c r="L661" s="11" t="s">
        <v>1431</v>
      </c>
      <c r="M661" s="10" t="str">
        <f>TEXT(DATEVALUE(Sales[[#This Row],[Year-Month]] &amp; "-01"), "mmm")</f>
        <v>Oct</v>
      </c>
    </row>
    <row r="662" spans="1:13" x14ac:dyDescent="0.3">
      <c r="A662" t="s">
        <v>705</v>
      </c>
      <c r="B662">
        <v>5730</v>
      </c>
      <c r="C662">
        <v>482</v>
      </c>
      <c r="D662">
        <v>6</v>
      </c>
      <c r="E662" t="s">
        <v>13</v>
      </c>
      <c r="F662" t="s">
        <v>34</v>
      </c>
      <c r="G662" t="s">
        <v>56</v>
      </c>
      <c r="H662" s="1">
        <v>45525</v>
      </c>
      <c r="I662" t="s">
        <v>706</v>
      </c>
      <c r="J662" t="s">
        <v>17</v>
      </c>
      <c r="K662" t="s">
        <v>121</v>
      </c>
      <c r="L662" s="11" t="s">
        <v>1436</v>
      </c>
      <c r="M662" s="10" t="str">
        <f>TEXT(DATEVALUE(Sales[[#This Row],[Year-Month]] &amp; "-01"), "mmm")</f>
        <v>Aug</v>
      </c>
    </row>
    <row r="663" spans="1:13" x14ac:dyDescent="0.3">
      <c r="A663" t="s">
        <v>707</v>
      </c>
      <c r="B663">
        <v>7441</v>
      </c>
      <c r="C663">
        <v>867</v>
      </c>
      <c r="D663">
        <v>12</v>
      </c>
      <c r="E663" t="s">
        <v>39</v>
      </c>
      <c r="F663" t="s">
        <v>51</v>
      </c>
      <c r="G663" t="s">
        <v>56</v>
      </c>
      <c r="H663" s="1">
        <v>44520</v>
      </c>
      <c r="I663" t="s">
        <v>708</v>
      </c>
      <c r="J663" t="s">
        <v>20</v>
      </c>
      <c r="K663" t="s">
        <v>21</v>
      </c>
      <c r="L663" s="11" t="s">
        <v>1432</v>
      </c>
      <c r="M663" s="10" t="str">
        <f>TEXT(DATEVALUE(Sales[[#This Row],[Year-Month]] &amp; "-01"), "mmm")</f>
        <v>Nov</v>
      </c>
    </row>
    <row r="664" spans="1:13" x14ac:dyDescent="0.3">
      <c r="A664" t="s">
        <v>707</v>
      </c>
      <c r="B664">
        <v>7441</v>
      </c>
      <c r="C664">
        <v>867</v>
      </c>
      <c r="D664">
        <v>12</v>
      </c>
      <c r="E664" t="s">
        <v>39</v>
      </c>
      <c r="F664" t="s">
        <v>51</v>
      </c>
      <c r="G664" t="s">
        <v>56</v>
      </c>
      <c r="H664" s="1">
        <v>43964</v>
      </c>
      <c r="I664" t="s">
        <v>709</v>
      </c>
      <c r="J664" t="s">
        <v>62</v>
      </c>
      <c r="K664" t="s">
        <v>74</v>
      </c>
      <c r="L664" s="11" t="s">
        <v>1430</v>
      </c>
      <c r="M664" s="10" t="str">
        <f>TEXT(DATEVALUE(Sales[[#This Row],[Year-Month]] &amp; "-01"), "mmm")</f>
        <v>May</v>
      </c>
    </row>
    <row r="665" spans="1:13" x14ac:dyDescent="0.3">
      <c r="A665" t="s">
        <v>710</v>
      </c>
      <c r="B665">
        <v>1732</v>
      </c>
      <c r="C665">
        <v>766</v>
      </c>
      <c r="D665">
        <v>7</v>
      </c>
      <c r="E665" t="s">
        <v>27</v>
      </c>
      <c r="F665" t="s">
        <v>67</v>
      </c>
      <c r="G665" t="s">
        <v>15</v>
      </c>
      <c r="H665" s="1">
        <v>44985</v>
      </c>
      <c r="I665" t="s">
        <v>711</v>
      </c>
      <c r="J665" t="s">
        <v>23</v>
      </c>
      <c r="K665" t="s">
        <v>45</v>
      </c>
      <c r="L665" s="11" t="s">
        <v>1434</v>
      </c>
      <c r="M665" s="10" t="str">
        <f>TEXT(DATEVALUE(Sales[[#This Row],[Year-Month]] &amp; "-01"), "mmm")</f>
        <v>Feb</v>
      </c>
    </row>
    <row r="666" spans="1:13" x14ac:dyDescent="0.3">
      <c r="A666" t="s">
        <v>710</v>
      </c>
      <c r="B666">
        <v>8788</v>
      </c>
      <c r="C666">
        <v>3944</v>
      </c>
      <c r="D666">
        <v>19</v>
      </c>
      <c r="E666" t="s">
        <v>27</v>
      </c>
      <c r="F666" t="s">
        <v>55</v>
      </c>
      <c r="G666" t="s">
        <v>35</v>
      </c>
      <c r="H666" s="1">
        <v>44985</v>
      </c>
      <c r="I666" t="s">
        <v>711</v>
      </c>
      <c r="J666" t="s">
        <v>23</v>
      </c>
      <c r="K666" t="s">
        <v>45</v>
      </c>
      <c r="L666" s="11" t="s">
        <v>1434</v>
      </c>
      <c r="M666" s="10" t="str">
        <f>TEXT(DATEVALUE(Sales[[#This Row],[Year-Month]] &amp; "-01"), "mmm")</f>
        <v>Feb</v>
      </c>
    </row>
    <row r="667" spans="1:13" x14ac:dyDescent="0.3">
      <c r="A667" t="s">
        <v>712</v>
      </c>
      <c r="B667">
        <v>838</v>
      </c>
      <c r="C667">
        <v>271</v>
      </c>
      <c r="D667">
        <v>11</v>
      </c>
      <c r="E667" t="s">
        <v>27</v>
      </c>
      <c r="F667" t="s">
        <v>49</v>
      </c>
      <c r="G667" t="s">
        <v>35</v>
      </c>
      <c r="H667" s="1">
        <v>44217</v>
      </c>
      <c r="I667" t="s">
        <v>713</v>
      </c>
      <c r="J667" t="s">
        <v>82</v>
      </c>
      <c r="K667" t="s">
        <v>83</v>
      </c>
      <c r="L667" s="11" t="s">
        <v>1435</v>
      </c>
      <c r="M667" s="10" t="str">
        <f>TEXT(DATEVALUE(Sales[[#This Row],[Year-Month]] &amp; "-01"), "mmm")</f>
        <v>Jan</v>
      </c>
    </row>
    <row r="668" spans="1:13" x14ac:dyDescent="0.3">
      <c r="A668" t="s">
        <v>712</v>
      </c>
      <c r="B668">
        <v>838</v>
      </c>
      <c r="C668">
        <v>271</v>
      </c>
      <c r="D668">
        <v>11</v>
      </c>
      <c r="E668" t="s">
        <v>27</v>
      </c>
      <c r="F668" t="s">
        <v>49</v>
      </c>
      <c r="G668" t="s">
        <v>35</v>
      </c>
      <c r="H668" s="1">
        <v>44620</v>
      </c>
      <c r="I668" t="s">
        <v>714</v>
      </c>
      <c r="J668" t="s">
        <v>20</v>
      </c>
      <c r="K668" t="s">
        <v>137</v>
      </c>
      <c r="L668" s="11" t="s">
        <v>1434</v>
      </c>
      <c r="M668" s="10" t="str">
        <f>TEXT(DATEVALUE(Sales[[#This Row],[Year-Month]] &amp; "-01"), "mmm")</f>
        <v>Feb</v>
      </c>
    </row>
    <row r="669" spans="1:13" x14ac:dyDescent="0.3">
      <c r="A669" t="s">
        <v>712</v>
      </c>
      <c r="B669">
        <v>3577</v>
      </c>
      <c r="C669">
        <v>699</v>
      </c>
      <c r="D669">
        <v>2</v>
      </c>
      <c r="E669" t="s">
        <v>39</v>
      </c>
      <c r="F669" t="s">
        <v>40</v>
      </c>
      <c r="G669" t="s">
        <v>15</v>
      </c>
      <c r="H669" s="1">
        <v>44217</v>
      </c>
      <c r="I669" t="s">
        <v>713</v>
      </c>
      <c r="J669" t="s">
        <v>82</v>
      </c>
      <c r="K669" t="s">
        <v>83</v>
      </c>
      <c r="L669" s="11" t="s">
        <v>1435</v>
      </c>
      <c r="M669" s="10" t="str">
        <f>TEXT(DATEVALUE(Sales[[#This Row],[Year-Month]] &amp; "-01"), "mmm")</f>
        <v>Jan</v>
      </c>
    </row>
    <row r="670" spans="1:13" x14ac:dyDescent="0.3">
      <c r="A670" t="s">
        <v>712</v>
      </c>
      <c r="B670">
        <v>3577</v>
      </c>
      <c r="C670">
        <v>699</v>
      </c>
      <c r="D670">
        <v>2</v>
      </c>
      <c r="E670" t="s">
        <v>39</v>
      </c>
      <c r="F670" t="s">
        <v>40</v>
      </c>
      <c r="G670" t="s">
        <v>15</v>
      </c>
      <c r="H670" s="1">
        <v>44620</v>
      </c>
      <c r="I670" t="s">
        <v>714</v>
      </c>
      <c r="J670" t="s">
        <v>20</v>
      </c>
      <c r="K670" t="s">
        <v>137</v>
      </c>
      <c r="L670" s="11" t="s">
        <v>1434</v>
      </c>
      <c r="M670" s="10" t="str">
        <f>TEXT(DATEVALUE(Sales[[#This Row],[Year-Month]] &amp; "-01"), "mmm")</f>
        <v>Feb</v>
      </c>
    </row>
    <row r="671" spans="1:13" x14ac:dyDescent="0.3">
      <c r="A671" t="s">
        <v>715</v>
      </c>
      <c r="B671">
        <v>7122</v>
      </c>
      <c r="C671">
        <v>1836</v>
      </c>
      <c r="D671">
        <v>6</v>
      </c>
      <c r="E671" t="s">
        <v>13</v>
      </c>
      <c r="F671" t="s">
        <v>70</v>
      </c>
      <c r="G671" t="s">
        <v>29</v>
      </c>
      <c r="H671" s="1">
        <v>45407</v>
      </c>
      <c r="I671" t="s">
        <v>716</v>
      </c>
      <c r="J671" t="s">
        <v>62</v>
      </c>
      <c r="K671" t="s">
        <v>63</v>
      </c>
      <c r="L671" s="11" t="s">
        <v>1438</v>
      </c>
      <c r="M671" s="10" t="str">
        <f>TEXT(DATEVALUE(Sales[[#This Row],[Year-Month]] &amp; "-01"), "mmm")</f>
        <v>Apr</v>
      </c>
    </row>
    <row r="672" spans="1:13" x14ac:dyDescent="0.3">
      <c r="A672" t="s">
        <v>715</v>
      </c>
      <c r="B672">
        <v>7122</v>
      </c>
      <c r="C672">
        <v>1836</v>
      </c>
      <c r="D672">
        <v>6</v>
      </c>
      <c r="E672" t="s">
        <v>13</v>
      </c>
      <c r="F672" t="s">
        <v>70</v>
      </c>
      <c r="G672" t="s">
        <v>29</v>
      </c>
      <c r="H672" s="1">
        <v>44995</v>
      </c>
      <c r="I672" t="s">
        <v>717</v>
      </c>
      <c r="J672" t="s">
        <v>62</v>
      </c>
      <c r="K672" t="s">
        <v>111</v>
      </c>
      <c r="L672" s="11" t="s">
        <v>1433</v>
      </c>
      <c r="M672" s="10" t="str">
        <f>TEXT(DATEVALUE(Sales[[#This Row],[Year-Month]] &amp; "-01"), "mmm")</f>
        <v>Mar</v>
      </c>
    </row>
    <row r="673" spans="1:13" x14ac:dyDescent="0.3">
      <c r="A673" t="s">
        <v>715</v>
      </c>
      <c r="B673">
        <v>7122</v>
      </c>
      <c r="C673">
        <v>1836</v>
      </c>
      <c r="D673">
        <v>6</v>
      </c>
      <c r="E673" t="s">
        <v>13</v>
      </c>
      <c r="F673" t="s">
        <v>70</v>
      </c>
      <c r="G673" t="s">
        <v>29</v>
      </c>
      <c r="H673" s="1">
        <v>45117</v>
      </c>
      <c r="I673" t="s">
        <v>718</v>
      </c>
      <c r="J673" t="s">
        <v>23</v>
      </c>
      <c r="K673" t="s">
        <v>45</v>
      </c>
      <c r="L673" s="11" t="s">
        <v>1429</v>
      </c>
      <c r="M673" s="10" t="str">
        <f>TEXT(DATEVALUE(Sales[[#This Row],[Year-Month]] &amp; "-01"), "mmm")</f>
        <v>Jul</v>
      </c>
    </row>
    <row r="674" spans="1:13" x14ac:dyDescent="0.3">
      <c r="A674" t="s">
        <v>715</v>
      </c>
      <c r="B674">
        <v>7327</v>
      </c>
      <c r="C674">
        <v>2596</v>
      </c>
      <c r="D674">
        <v>15</v>
      </c>
      <c r="E674" t="s">
        <v>27</v>
      </c>
      <c r="F674" t="s">
        <v>49</v>
      </c>
      <c r="G674" t="s">
        <v>41</v>
      </c>
      <c r="H674" s="1">
        <v>45407</v>
      </c>
      <c r="I674" t="s">
        <v>716</v>
      </c>
      <c r="J674" t="s">
        <v>62</v>
      </c>
      <c r="K674" t="s">
        <v>63</v>
      </c>
      <c r="L674" s="11" t="s">
        <v>1438</v>
      </c>
      <c r="M674" s="10" t="str">
        <f>TEXT(DATEVALUE(Sales[[#This Row],[Year-Month]] &amp; "-01"), "mmm")</f>
        <v>Apr</v>
      </c>
    </row>
    <row r="675" spans="1:13" x14ac:dyDescent="0.3">
      <c r="A675" t="s">
        <v>715</v>
      </c>
      <c r="B675">
        <v>7327</v>
      </c>
      <c r="C675">
        <v>2596</v>
      </c>
      <c r="D675">
        <v>15</v>
      </c>
      <c r="E675" t="s">
        <v>27</v>
      </c>
      <c r="F675" t="s">
        <v>49</v>
      </c>
      <c r="G675" t="s">
        <v>41</v>
      </c>
      <c r="H675" s="1">
        <v>44995</v>
      </c>
      <c r="I675" t="s">
        <v>717</v>
      </c>
      <c r="J675" t="s">
        <v>62</v>
      </c>
      <c r="K675" t="s">
        <v>111</v>
      </c>
      <c r="L675" s="11" t="s">
        <v>1433</v>
      </c>
      <c r="M675" s="10" t="str">
        <f>TEXT(DATEVALUE(Sales[[#This Row],[Year-Month]] &amp; "-01"), "mmm")</f>
        <v>Mar</v>
      </c>
    </row>
    <row r="676" spans="1:13" x14ac:dyDescent="0.3">
      <c r="A676" t="s">
        <v>715</v>
      </c>
      <c r="B676">
        <v>7327</v>
      </c>
      <c r="C676">
        <v>2596</v>
      </c>
      <c r="D676">
        <v>15</v>
      </c>
      <c r="E676" t="s">
        <v>27</v>
      </c>
      <c r="F676" t="s">
        <v>49</v>
      </c>
      <c r="G676" t="s">
        <v>41</v>
      </c>
      <c r="H676" s="1">
        <v>45117</v>
      </c>
      <c r="I676" t="s">
        <v>718</v>
      </c>
      <c r="J676" t="s">
        <v>23</v>
      </c>
      <c r="K676" t="s">
        <v>45</v>
      </c>
      <c r="L676" s="11" t="s">
        <v>1429</v>
      </c>
      <c r="M676" s="10" t="str">
        <f>TEXT(DATEVALUE(Sales[[#This Row],[Year-Month]] &amp; "-01"), "mmm")</f>
        <v>Jul</v>
      </c>
    </row>
    <row r="677" spans="1:13" x14ac:dyDescent="0.3">
      <c r="A677" t="s">
        <v>719</v>
      </c>
      <c r="B677">
        <v>2239</v>
      </c>
      <c r="C677">
        <v>1094</v>
      </c>
      <c r="D677">
        <v>18</v>
      </c>
      <c r="E677" t="s">
        <v>13</v>
      </c>
      <c r="F677" t="s">
        <v>25</v>
      </c>
      <c r="G677" t="s">
        <v>56</v>
      </c>
      <c r="H677" s="1">
        <v>45501</v>
      </c>
      <c r="I677" t="s">
        <v>720</v>
      </c>
      <c r="J677" t="s">
        <v>17</v>
      </c>
      <c r="K677" t="s">
        <v>121</v>
      </c>
      <c r="L677" s="11" t="s">
        <v>1429</v>
      </c>
      <c r="M677" s="10" t="str">
        <f>TEXT(DATEVALUE(Sales[[#This Row],[Year-Month]] &amp; "-01"), "mmm")</f>
        <v>Jul</v>
      </c>
    </row>
    <row r="678" spans="1:13" x14ac:dyDescent="0.3">
      <c r="A678" t="s">
        <v>719</v>
      </c>
      <c r="B678">
        <v>4932</v>
      </c>
      <c r="C678">
        <v>1153</v>
      </c>
      <c r="D678">
        <v>1</v>
      </c>
      <c r="E678" t="s">
        <v>27</v>
      </c>
      <c r="F678" t="s">
        <v>49</v>
      </c>
      <c r="G678" t="s">
        <v>56</v>
      </c>
      <c r="H678" s="1">
        <v>45501</v>
      </c>
      <c r="I678" t="s">
        <v>720</v>
      </c>
      <c r="J678" t="s">
        <v>17</v>
      </c>
      <c r="K678" t="s">
        <v>121</v>
      </c>
      <c r="L678" s="11" t="s">
        <v>1429</v>
      </c>
      <c r="M678" s="10" t="str">
        <f>TEXT(DATEVALUE(Sales[[#This Row],[Year-Month]] &amp; "-01"), "mmm")</f>
        <v>Jul</v>
      </c>
    </row>
    <row r="679" spans="1:13" x14ac:dyDescent="0.3">
      <c r="A679" t="s">
        <v>721</v>
      </c>
      <c r="B679">
        <v>4609</v>
      </c>
      <c r="C679">
        <v>1084</v>
      </c>
      <c r="D679">
        <v>8</v>
      </c>
      <c r="E679" t="s">
        <v>13</v>
      </c>
      <c r="F679" t="s">
        <v>25</v>
      </c>
      <c r="G679" t="s">
        <v>15</v>
      </c>
      <c r="H679" s="1">
        <v>45137</v>
      </c>
      <c r="I679" t="s">
        <v>722</v>
      </c>
      <c r="J679" t="s">
        <v>17</v>
      </c>
      <c r="K679" t="s">
        <v>31</v>
      </c>
      <c r="L679" s="11" t="s">
        <v>1429</v>
      </c>
      <c r="M679" s="10" t="str">
        <f>TEXT(DATEVALUE(Sales[[#This Row],[Year-Month]] &amp; "-01"), "mmm")</f>
        <v>Jul</v>
      </c>
    </row>
    <row r="680" spans="1:13" x14ac:dyDescent="0.3">
      <c r="A680" t="s">
        <v>721</v>
      </c>
      <c r="B680">
        <v>2328</v>
      </c>
      <c r="C680">
        <v>788</v>
      </c>
      <c r="D680">
        <v>4</v>
      </c>
      <c r="E680" t="s">
        <v>27</v>
      </c>
      <c r="F680" t="s">
        <v>55</v>
      </c>
      <c r="G680" t="s">
        <v>15</v>
      </c>
      <c r="H680" s="1">
        <v>45137</v>
      </c>
      <c r="I680" t="s">
        <v>722</v>
      </c>
      <c r="J680" t="s">
        <v>17</v>
      </c>
      <c r="K680" t="s">
        <v>31</v>
      </c>
      <c r="L680" s="11" t="s">
        <v>1429</v>
      </c>
      <c r="M680" s="10" t="str">
        <f>TEXT(DATEVALUE(Sales[[#This Row],[Year-Month]] &amp; "-01"), "mmm")</f>
        <v>Jul</v>
      </c>
    </row>
    <row r="681" spans="1:13" x14ac:dyDescent="0.3">
      <c r="A681" t="s">
        <v>721</v>
      </c>
      <c r="B681">
        <v>4734</v>
      </c>
      <c r="C681">
        <v>958</v>
      </c>
      <c r="D681">
        <v>7</v>
      </c>
      <c r="E681" t="s">
        <v>13</v>
      </c>
      <c r="F681" t="s">
        <v>25</v>
      </c>
      <c r="G681" t="s">
        <v>29</v>
      </c>
      <c r="H681" s="1">
        <v>45137</v>
      </c>
      <c r="I681" t="s">
        <v>722</v>
      </c>
      <c r="J681" t="s">
        <v>17</v>
      </c>
      <c r="K681" t="s">
        <v>31</v>
      </c>
      <c r="L681" s="11" t="s">
        <v>1429</v>
      </c>
      <c r="M681" s="10" t="str">
        <f>TEXT(DATEVALUE(Sales[[#This Row],[Year-Month]] &amp; "-01"), "mmm")</f>
        <v>Jul</v>
      </c>
    </row>
    <row r="682" spans="1:13" x14ac:dyDescent="0.3">
      <c r="A682" t="s">
        <v>723</v>
      </c>
      <c r="B682">
        <v>1388</v>
      </c>
      <c r="C682">
        <v>345</v>
      </c>
      <c r="D682">
        <v>5</v>
      </c>
      <c r="E682" t="s">
        <v>39</v>
      </c>
      <c r="F682" t="s">
        <v>51</v>
      </c>
      <c r="G682" t="s">
        <v>15</v>
      </c>
      <c r="H682" s="1">
        <v>45570</v>
      </c>
      <c r="I682" t="s">
        <v>724</v>
      </c>
      <c r="J682" t="s">
        <v>23</v>
      </c>
      <c r="K682" t="s">
        <v>45</v>
      </c>
      <c r="L682" s="11" t="s">
        <v>1431</v>
      </c>
      <c r="M682" s="10" t="str">
        <f>TEXT(DATEVALUE(Sales[[#This Row],[Year-Month]] &amp; "-01"), "mmm")</f>
        <v>Oct</v>
      </c>
    </row>
    <row r="683" spans="1:13" x14ac:dyDescent="0.3">
      <c r="A683" t="s">
        <v>723</v>
      </c>
      <c r="B683">
        <v>8555</v>
      </c>
      <c r="C683">
        <v>1638</v>
      </c>
      <c r="D683">
        <v>8</v>
      </c>
      <c r="E683" t="s">
        <v>13</v>
      </c>
      <c r="F683" t="s">
        <v>34</v>
      </c>
      <c r="G683" t="s">
        <v>41</v>
      </c>
      <c r="H683" s="1">
        <v>45570</v>
      </c>
      <c r="I683" t="s">
        <v>724</v>
      </c>
      <c r="J683" t="s">
        <v>23</v>
      </c>
      <c r="K683" t="s">
        <v>45</v>
      </c>
      <c r="L683" s="11" t="s">
        <v>1431</v>
      </c>
      <c r="M683" s="10" t="str">
        <f>TEXT(DATEVALUE(Sales[[#This Row],[Year-Month]] &amp; "-01"), "mmm")</f>
        <v>Oct</v>
      </c>
    </row>
    <row r="684" spans="1:13" x14ac:dyDescent="0.3">
      <c r="A684" t="s">
        <v>725</v>
      </c>
      <c r="B684">
        <v>9024</v>
      </c>
      <c r="C684">
        <v>730</v>
      </c>
      <c r="D684">
        <v>4</v>
      </c>
      <c r="E684" t="s">
        <v>39</v>
      </c>
      <c r="F684" t="s">
        <v>40</v>
      </c>
      <c r="G684" t="s">
        <v>41</v>
      </c>
      <c r="H684" s="1">
        <v>45342</v>
      </c>
      <c r="I684" t="s">
        <v>726</v>
      </c>
      <c r="J684" t="s">
        <v>62</v>
      </c>
      <c r="K684" t="s">
        <v>63</v>
      </c>
      <c r="L684" s="11" t="s">
        <v>1434</v>
      </c>
      <c r="M684" s="10" t="str">
        <f>TEXT(DATEVALUE(Sales[[#This Row],[Year-Month]] &amp; "-01"), "mmm")</f>
        <v>Feb</v>
      </c>
    </row>
    <row r="685" spans="1:13" x14ac:dyDescent="0.3">
      <c r="A685" t="s">
        <v>725</v>
      </c>
      <c r="B685">
        <v>2468</v>
      </c>
      <c r="C685">
        <v>418</v>
      </c>
      <c r="D685">
        <v>4</v>
      </c>
      <c r="E685" t="s">
        <v>13</v>
      </c>
      <c r="F685" t="s">
        <v>34</v>
      </c>
      <c r="G685" t="s">
        <v>41</v>
      </c>
      <c r="H685" s="1">
        <v>45342</v>
      </c>
      <c r="I685" t="s">
        <v>726</v>
      </c>
      <c r="J685" t="s">
        <v>62</v>
      </c>
      <c r="K685" t="s">
        <v>63</v>
      </c>
      <c r="L685" s="11" t="s">
        <v>1434</v>
      </c>
      <c r="M685" s="10" t="str">
        <f>TEXT(DATEVALUE(Sales[[#This Row],[Year-Month]] &amp; "-01"), "mmm")</f>
        <v>Feb</v>
      </c>
    </row>
    <row r="686" spans="1:13" x14ac:dyDescent="0.3">
      <c r="A686" t="s">
        <v>727</v>
      </c>
      <c r="B686">
        <v>9438</v>
      </c>
      <c r="C686">
        <v>1801</v>
      </c>
      <c r="D686">
        <v>4</v>
      </c>
      <c r="E686" t="s">
        <v>13</v>
      </c>
      <c r="F686" t="s">
        <v>14</v>
      </c>
      <c r="G686" t="s">
        <v>56</v>
      </c>
      <c r="H686" s="1">
        <v>45035</v>
      </c>
      <c r="I686" t="s">
        <v>728</v>
      </c>
      <c r="J686" t="s">
        <v>17</v>
      </c>
      <c r="K686" t="s">
        <v>31</v>
      </c>
      <c r="L686" s="11" t="s">
        <v>1438</v>
      </c>
      <c r="M686" s="10" t="str">
        <f>TEXT(DATEVALUE(Sales[[#This Row],[Year-Month]] &amp; "-01"), "mmm")</f>
        <v>Apr</v>
      </c>
    </row>
    <row r="687" spans="1:13" x14ac:dyDescent="0.3">
      <c r="A687" t="s">
        <v>727</v>
      </c>
      <c r="B687">
        <v>9438</v>
      </c>
      <c r="C687">
        <v>1801</v>
      </c>
      <c r="D687">
        <v>4</v>
      </c>
      <c r="E687" t="s">
        <v>13</v>
      </c>
      <c r="F687" t="s">
        <v>14</v>
      </c>
      <c r="G687" t="s">
        <v>56</v>
      </c>
      <c r="H687" s="1">
        <v>45228</v>
      </c>
      <c r="I687" t="s">
        <v>729</v>
      </c>
      <c r="J687" t="s">
        <v>62</v>
      </c>
      <c r="K687" t="s">
        <v>74</v>
      </c>
      <c r="L687" s="11" t="s">
        <v>1431</v>
      </c>
      <c r="M687" s="10" t="str">
        <f>TEXT(DATEVALUE(Sales[[#This Row],[Year-Month]] &amp; "-01"), "mmm")</f>
        <v>Oct</v>
      </c>
    </row>
    <row r="688" spans="1:13" x14ac:dyDescent="0.3">
      <c r="A688" t="s">
        <v>730</v>
      </c>
      <c r="B688">
        <v>2685</v>
      </c>
      <c r="C688">
        <v>379</v>
      </c>
      <c r="D688">
        <v>18</v>
      </c>
      <c r="E688" t="s">
        <v>13</v>
      </c>
      <c r="F688" t="s">
        <v>70</v>
      </c>
      <c r="G688" t="s">
        <v>15</v>
      </c>
      <c r="H688" s="1">
        <v>44628</v>
      </c>
      <c r="I688" t="s">
        <v>731</v>
      </c>
      <c r="J688" t="s">
        <v>82</v>
      </c>
      <c r="K688" t="s">
        <v>97</v>
      </c>
      <c r="L688" s="11" t="s">
        <v>1433</v>
      </c>
      <c r="M688" s="10" t="str">
        <f>TEXT(DATEVALUE(Sales[[#This Row],[Year-Month]] &amp; "-01"), "mmm")</f>
        <v>Mar</v>
      </c>
    </row>
    <row r="689" spans="1:13" x14ac:dyDescent="0.3">
      <c r="A689" t="s">
        <v>730</v>
      </c>
      <c r="B689">
        <v>2685</v>
      </c>
      <c r="C689">
        <v>379</v>
      </c>
      <c r="D689">
        <v>18</v>
      </c>
      <c r="E689" t="s">
        <v>13</v>
      </c>
      <c r="F689" t="s">
        <v>70</v>
      </c>
      <c r="G689" t="s">
        <v>15</v>
      </c>
      <c r="H689" s="1">
        <v>44903</v>
      </c>
      <c r="I689" t="s">
        <v>732</v>
      </c>
      <c r="J689" t="s">
        <v>17</v>
      </c>
      <c r="K689" t="s">
        <v>121</v>
      </c>
      <c r="L689" s="11" t="s">
        <v>1428</v>
      </c>
      <c r="M689" s="10" t="str">
        <f>TEXT(DATEVALUE(Sales[[#This Row],[Year-Month]] &amp; "-01"), "mmm")</f>
        <v>Dec</v>
      </c>
    </row>
    <row r="690" spans="1:13" x14ac:dyDescent="0.3">
      <c r="A690" t="s">
        <v>730</v>
      </c>
      <c r="B690">
        <v>9916</v>
      </c>
      <c r="C690">
        <v>4602</v>
      </c>
      <c r="D690">
        <v>14</v>
      </c>
      <c r="E690" t="s">
        <v>39</v>
      </c>
      <c r="F690" t="s">
        <v>43</v>
      </c>
      <c r="G690" t="s">
        <v>15</v>
      </c>
      <c r="H690" s="1">
        <v>44628</v>
      </c>
      <c r="I690" t="s">
        <v>731</v>
      </c>
      <c r="J690" t="s">
        <v>82</v>
      </c>
      <c r="K690" t="s">
        <v>97</v>
      </c>
      <c r="L690" s="11" t="s">
        <v>1433</v>
      </c>
      <c r="M690" s="10" t="str">
        <f>TEXT(DATEVALUE(Sales[[#This Row],[Year-Month]] &amp; "-01"), "mmm")</f>
        <v>Mar</v>
      </c>
    </row>
    <row r="691" spans="1:13" x14ac:dyDescent="0.3">
      <c r="A691" t="s">
        <v>730</v>
      </c>
      <c r="B691">
        <v>9916</v>
      </c>
      <c r="C691">
        <v>4602</v>
      </c>
      <c r="D691">
        <v>14</v>
      </c>
      <c r="E691" t="s">
        <v>39</v>
      </c>
      <c r="F691" t="s">
        <v>43</v>
      </c>
      <c r="G691" t="s">
        <v>15</v>
      </c>
      <c r="H691" s="1">
        <v>44903</v>
      </c>
      <c r="I691" t="s">
        <v>732</v>
      </c>
      <c r="J691" t="s">
        <v>17</v>
      </c>
      <c r="K691" t="s">
        <v>121</v>
      </c>
      <c r="L691" s="11" t="s">
        <v>1428</v>
      </c>
      <c r="M691" s="10" t="str">
        <f>TEXT(DATEVALUE(Sales[[#This Row],[Year-Month]] &amp; "-01"), "mmm")</f>
        <v>Dec</v>
      </c>
    </row>
    <row r="692" spans="1:13" x14ac:dyDescent="0.3">
      <c r="A692" t="s">
        <v>730</v>
      </c>
      <c r="B692">
        <v>6184</v>
      </c>
      <c r="C692">
        <v>50</v>
      </c>
      <c r="D692">
        <v>14</v>
      </c>
      <c r="E692" t="s">
        <v>13</v>
      </c>
      <c r="F692" t="s">
        <v>14</v>
      </c>
      <c r="G692" t="s">
        <v>41</v>
      </c>
      <c r="H692" s="1">
        <v>44628</v>
      </c>
      <c r="I692" t="s">
        <v>731</v>
      </c>
      <c r="J692" t="s">
        <v>82</v>
      </c>
      <c r="K692" t="s">
        <v>97</v>
      </c>
      <c r="L692" s="11" t="s">
        <v>1433</v>
      </c>
      <c r="M692" s="10" t="str">
        <f>TEXT(DATEVALUE(Sales[[#This Row],[Year-Month]] &amp; "-01"), "mmm")</f>
        <v>Mar</v>
      </c>
    </row>
    <row r="693" spans="1:13" x14ac:dyDescent="0.3">
      <c r="A693" t="s">
        <v>730</v>
      </c>
      <c r="B693">
        <v>6184</v>
      </c>
      <c r="C693">
        <v>50</v>
      </c>
      <c r="D693">
        <v>14</v>
      </c>
      <c r="E693" t="s">
        <v>13</v>
      </c>
      <c r="F693" t="s">
        <v>14</v>
      </c>
      <c r="G693" t="s">
        <v>41</v>
      </c>
      <c r="H693" s="1">
        <v>44903</v>
      </c>
      <c r="I693" t="s">
        <v>732</v>
      </c>
      <c r="J693" t="s">
        <v>17</v>
      </c>
      <c r="K693" t="s">
        <v>121</v>
      </c>
      <c r="L693" s="11" t="s">
        <v>1428</v>
      </c>
      <c r="M693" s="10" t="str">
        <f>TEXT(DATEVALUE(Sales[[#This Row],[Year-Month]] &amp; "-01"), "mmm")</f>
        <v>Dec</v>
      </c>
    </row>
    <row r="694" spans="1:13" x14ac:dyDescent="0.3">
      <c r="A694" t="s">
        <v>730</v>
      </c>
      <c r="B694">
        <v>4548</v>
      </c>
      <c r="C694">
        <v>2135</v>
      </c>
      <c r="D694">
        <v>8</v>
      </c>
      <c r="E694" t="s">
        <v>27</v>
      </c>
      <c r="F694" t="s">
        <v>49</v>
      </c>
      <c r="G694" t="s">
        <v>29</v>
      </c>
      <c r="H694" s="1">
        <v>44628</v>
      </c>
      <c r="I694" t="s">
        <v>731</v>
      </c>
      <c r="J694" t="s">
        <v>82</v>
      </c>
      <c r="K694" t="s">
        <v>97</v>
      </c>
      <c r="L694" s="11" t="s">
        <v>1433</v>
      </c>
      <c r="M694" s="10" t="str">
        <f>TEXT(DATEVALUE(Sales[[#This Row],[Year-Month]] &amp; "-01"), "mmm")</f>
        <v>Mar</v>
      </c>
    </row>
    <row r="695" spans="1:13" x14ac:dyDescent="0.3">
      <c r="A695" t="s">
        <v>730</v>
      </c>
      <c r="B695">
        <v>4548</v>
      </c>
      <c r="C695">
        <v>2135</v>
      </c>
      <c r="D695">
        <v>8</v>
      </c>
      <c r="E695" t="s">
        <v>27</v>
      </c>
      <c r="F695" t="s">
        <v>49</v>
      </c>
      <c r="G695" t="s">
        <v>29</v>
      </c>
      <c r="H695" s="1">
        <v>44903</v>
      </c>
      <c r="I695" t="s">
        <v>732</v>
      </c>
      <c r="J695" t="s">
        <v>17</v>
      </c>
      <c r="K695" t="s">
        <v>121</v>
      </c>
      <c r="L695" s="11" t="s">
        <v>1428</v>
      </c>
      <c r="M695" s="10" t="str">
        <f>TEXT(DATEVALUE(Sales[[#This Row],[Year-Month]] &amp; "-01"), "mmm")</f>
        <v>Dec</v>
      </c>
    </row>
    <row r="696" spans="1:13" x14ac:dyDescent="0.3">
      <c r="A696" t="s">
        <v>733</v>
      </c>
      <c r="B696">
        <v>7195</v>
      </c>
      <c r="C696">
        <v>1665</v>
      </c>
      <c r="D696">
        <v>7</v>
      </c>
      <c r="E696" t="s">
        <v>27</v>
      </c>
      <c r="F696" t="s">
        <v>49</v>
      </c>
      <c r="G696" t="s">
        <v>56</v>
      </c>
      <c r="H696" s="1">
        <v>45500</v>
      </c>
      <c r="I696" t="s">
        <v>734</v>
      </c>
      <c r="J696" t="s">
        <v>23</v>
      </c>
      <c r="K696" t="s">
        <v>59</v>
      </c>
      <c r="L696" s="11" t="s">
        <v>1429</v>
      </c>
      <c r="M696" s="10" t="str">
        <f>TEXT(DATEVALUE(Sales[[#This Row],[Year-Month]] &amp; "-01"), "mmm")</f>
        <v>Jul</v>
      </c>
    </row>
    <row r="697" spans="1:13" x14ac:dyDescent="0.3">
      <c r="A697" t="s">
        <v>733</v>
      </c>
      <c r="B697">
        <v>7195</v>
      </c>
      <c r="C697">
        <v>1665</v>
      </c>
      <c r="D697">
        <v>7</v>
      </c>
      <c r="E697" t="s">
        <v>27</v>
      </c>
      <c r="F697" t="s">
        <v>49</v>
      </c>
      <c r="G697" t="s">
        <v>56</v>
      </c>
      <c r="H697" s="1">
        <v>44747</v>
      </c>
      <c r="I697" t="s">
        <v>735</v>
      </c>
      <c r="J697" t="s">
        <v>23</v>
      </c>
      <c r="K697" t="s">
        <v>24</v>
      </c>
      <c r="L697" s="11" t="s">
        <v>1429</v>
      </c>
      <c r="M697" s="10" t="str">
        <f>TEXT(DATEVALUE(Sales[[#This Row],[Year-Month]] &amp; "-01"), "mmm")</f>
        <v>Jul</v>
      </c>
    </row>
    <row r="698" spans="1:13" x14ac:dyDescent="0.3">
      <c r="A698" t="s">
        <v>736</v>
      </c>
      <c r="B698">
        <v>3098</v>
      </c>
      <c r="C698">
        <v>957</v>
      </c>
      <c r="D698">
        <v>18</v>
      </c>
      <c r="E698" t="s">
        <v>39</v>
      </c>
      <c r="F698" t="s">
        <v>90</v>
      </c>
      <c r="G698" t="s">
        <v>56</v>
      </c>
      <c r="H698" s="1">
        <v>45477</v>
      </c>
      <c r="I698" t="s">
        <v>737</v>
      </c>
      <c r="J698" t="s">
        <v>62</v>
      </c>
      <c r="K698" t="s">
        <v>74</v>
      </c>
      <c r="L698" s="11" t="s">
        <v>1429</v>
      </c>
      <c r="M698" s="10" t="str">
        <f>TEXT(DATEVALUE(Sales[[#This Row],[Year-Month]] &amp; "-01"), "mmm")</f>
        <v>Jul</v>
      </c>
    </row>
    <row r="699" spans="1:13" x14ac:dyDescent="0.3">
      <c r="A699" t="s">
        <v>738</v>
      </c>
      <c r="B699">
        <v>5412</v>
      </c>
      <c r="C699">
        <v>1192</v>
      </c>
      <c r="D699">
        <v>18</v>
      </c>
      <c r="E699" t="s">
        <v>39</v>
      </c>
      <c r="F699" t="s">
        <v>40</v>
      </c>
      <c r="G699" t="s">
        <v>41</v>
      </c>
      <c r="H699" s="1">
        <v>45350</v>
      </c>
      <c r="I699" t="s">
        <v>739</v>
      </c>
      <c r="J699" t="s">
        <v>37</v>
      </c>
      <c r="K699" t="s">
        <v>65</v>
      </c>
      <c r="L699" s="11" t="s">
        <v>1434</v>
      </c>
      <c r="M699" s="10" t="str">
        <f>TEXT(DATEVALUE(Sales[[#This Row],[Year-Month]] &amp; "-01"), "mmm")</f>
        <v>Feb</v>
      </c>
    </row>
    <row r="700" spans="1:13" x14ac:dyDescent="0.3">
      <c r="A700" t="s">
        <v>738</v>
      </c>
      <c r="B700">
        <v>5412</v>
      </c>
      <c r="C700">
        <v>1192</v>
      </c>
      <c r="D700">
        <v>18</v>
      </c>
      <c r="E700" t="s">
        <v>39</v>
      </c>
      <c r="F700" t="s">
        <v>40</v>
      </c>
      <c r="G700" t="s">
        <v>41</v>
      </c>
      <c r="H700" s="1">
        <v>45660</v>
      </c>
      <c r="I700" t="s">
        <v>740</v>
      </c>
      <c r="J700" t="s">
        <v>37</v>
      </c>
      <c r="K700" t="s">
        <v>38</v>
      </c>
      <c r="L700" s="11" t="s">
        <v>1435</v>
      </c>
      <c r="M700" s="10" t="str">
        <f>TEXT(DATEVALUE(Sales[[#This Row],[Year-Month]] &amp; "-01"), "mmm")</f>
        <v>Jan</v>
      </c>
    </row>
    <row r="701" spans="1:13" x14ac:dyDescent="0.3">
      <c r="A701" t="s">
        <v>741</v>
      </c>
      <c r="B701">
        <v>1397</v>
      </c>
      <c r="C701">
        <v>686</v>
      </c>
      <c r="D701">
        <v>11</v>
      </c>
      <c r="E701" t="s">
        <v>39</v>
      </c>
      <c r="F701" t="s">
        <v>43</v>
      </c>
      <c r="G701" t="s">
        <v>41</v>
      </c>
      <c r="H701" s="1">
        <v>44537</v>
      </c>
      <c r="I701" t="s">
        <v>742</v>
      </c>
      <c r="J701" t="s">
        <v>23</v>
      </c>
      <c r="K701" t="s">
        <v>45</v>
      </c>
      <c r="L701" s="11" t="s">
        <v>1428</v>
      </c>
      <c r="M701" s="10" t="str">
        <f>TEXT(DATEVALUE(Sales[[#This Row],[Year-Month]] &amp; "-01"), "mmm")</f>
        <v>Dec</v>
      </c>
    </row>
    <row r="702" spans="1:13" x14ac:dyDescent="0.3">
      <c r="A702" t="s">
        <v>743</v>
      </c>
      <c r="B702">
        <v>9279</v>
      </c>
      <c r="C702">
        <v>552</v>
      </c>
      <c r="D702">
        <v>14</v>
      </c>
      <c r="E702" t="s">
        <v>39</v>
      </c>
      <c r="F702" t="s">
        <v>43</v>
      </c>
      <c r="G702" t="s">
        <v>35</v>
      </c>
      <c r="H702" s="1">
        <v>44544</v>
      </c>
      <c r="I702" t="s">
        <v>744</v>
      </c>
      <c r="J702" t="s">
        <v>23</v>
      </c>
      <c r="K702" t="s">
        <v>24</v>
      </c>
      <c r="L702" s="11" t="s">
        <v>1428</v>
      </c>
      <c r="M702" s="10" t="str">
        <f>TEXT(DATEVALUE(Sales[[#This Row],[Year-Month]] &amp; "-01"), "mmm")</f>
        <v>Dec</v>
      </c>
    </row>
    <row r="703" spans="1:13" x14ac:dyDescent="0.3">
      <c r="A703" t="s">
        <v>743</v>
      </c>
      <c r="B703">
        <v>9279</v>
      </c>
      <c r="C703">
        <v>552</v>
      </c>
      <c r="D703">
        <v>14</v>
      </c>
      <c r="E703" t="s">
        <v>39</v>
      </c>
      <c r="F703" t="s">
        <v>43</v>
      </c>
      <c r="G703" t="s">
        <v>35</v>
      </c>
      <c r="H703" s="1">
        <v>44165</v>
      </c>
      <c r="I703" t="s">
        <v>745</v>
      </c>
      <c r="J703" t="s">
        <v>37</v>
      </c>
      <c r="K703" t="s">
        <v>78</v>
      </c>
      <c r="L703" s="11" t="s">
        <v>1432</v>
      </c>
      <c r="M703" s="10" t="str">
        <f>TEXT(DATEVALUE(Sales[[#This Row],[Year-Month]] &amp; "-01"), "mmm")</f>
        <v>Nov</v>
      </c>
    </row>
    <row r="704" spans="1:13" x14ac:dyDescent="0.3">
      <c r="A704" t="s">
        <v>743</v>
      </c>
      <c r="B704">
        <v>2596</v>
      </c>
      <c r="C704">
        <v>1003</v>
      </c>
      <c r="D704">
        <v>19</v>
      </c>
      <c r="E704" t="s">
        <v>27</v>
      </c>
      <c r="F704" t="s">
        <v>55</v>
      </c>
      <c r="G704" t="s">
        <v>41</v>
      </c>
      <c r="H704" s="1">
        <v>44544</v>
      </c>
      <c r="I704" t="s">
        <v>744</v>
      </c>
      <c r="J704" t="s">
        <v>23</v>
      </c>
      <c r="K704" t="s">
        <v>24</v>
      </c>
      <c r="L704" s="11" t="s">
        <v>1428</v>
      </c>
      <c r="M704" s="10" t="str">
        <f>TEXT(DATEVALUE(Sales[[#This Row],[Year-Month]] &amp; "-01"), "mmm")</f>
        <v>Dec</v>
      </c>
    </row>
    <row r="705" spans="1:13" x14ac:dyDescent="0.3">
      <c r="A705" t="s">
        <v>743</v>
      </c>
      <c r="B705">
        <v>2596</v>
      </c>
      <c r="C705">
        <v>1003</v>
      </c>
      <c r="D705">
        <v>19</v>
      </c>
      <c r="E705" t="s">
        <v>27</v>
      </c>
      <c r="F705" t="s">
        <v>55</v>
      </c>
      <c r="G705" t="s">
        <v>41</v>
      </c>
      <c r="H705" s="1">
        <v>44165</v>
      </c>
      <c r="I705" t="s">
        <v>745</v>
      </c>
      <c r="J705" t="s">
        <v>37</v>
      </c>
      <c r="K705" t="s">
        <v>78</v>
      </c>
      <c r="L705" s="11" t="s">
        <v>1432</v>
      </c>
      <c r="M705" s="10" t="str">
        <f>TEXT(DATEVALUE(Sales[[#This Row],[Year-Month]] &amp; "-01"), "mmm")</f>
        <v>Nov</v>
      </c>
    </row>
    <row r="706" spans="1:13" x14ac:dyDescent="0.3">
      <c r="A706" t="s">
        <v>746</v>
      </c>
      <c r="B706">
        <v>6732</v>
      </c>
      <c r="C706">
        <v>911</v>
      </c>
      <c r="D706">
        <v>19</v>
      </c>
      <c r="E706" t="s">
        <v>39</v>
      </c>
      <c r="F706" t="s">
        <v>90</v>
      </c>
      <c r="G706" t="s">
        <v>35</v>
      </c>
      <c r="H706" s="1">
        <v>44559</v>
      </c>
      <c r="I706" t="s">
        <v>747</v>
      </c>
      <c r="J706" t="s">
        <v>23</v>
      </c>
      <c r="K706" t="s">
        <v>24</v>
      </c>
      <c r="L706" s="11" t="s">
        <v>1428</v>
      </c>
      <c r="M706" s="10" t="str">
        <f>TEXT(DATEVALUE(Sales[[#This Row],[Year-Month]] &amp; "-01"), "mmm")</f>
        <v>Dec</v>
      </c>
    </row>
    <row r="707" spans="1:13" x14ac:dyDescent="0.3">
      <c r="A707" t="s">
        <v>746</v>
      </c>
      <c r="B707">
        <v>4495</v>
      </c>
      <c r="C707">
        <v>1408</v>
      </c>
      <c r="D707">
        <v>14</v>
      </c>
      <c r="E707" t="s">
        <v>27</v>
      </c>
      <c r="F707" t="s">
        <v>28</v>
      </c>
      <c r="G707" t="s">
        <v>35</v>
      </c>
      <c r="H707" s="1">
        <v>44559</v>
      </c>
      <c r="I707" t="s">
        <v>747</v>
      </c>
      <c r="J707" t="s">
        <v>23</v>
      </c>
      <c r="K707" t="s">
        <v>24</v>
      </c>
      <c r="L707" s="11" t="s">
        <v>1428</v>
      </c>
      <c r="M707" s="10" t="str">
        <f>TEXT(DATEVALUE(Sales[[#This Row],[Year-Month]] &amp; "-01"), "mmm")</f>
        <v>Dec</v>
      </c>
    </row>
    <row r="708" spans="1:13" x14ac:dyDescent="0.3">
      <c r="A708" t="s">
        <v>748</v>
      </c>
      <c r="B708">
        <v>9653</v>
      </c>
      <c r="C708">
        <v>2471</v>
      </c>
      <c r="D708">
        <v>6</v>
      </c>
      <c r="E708" t="s">
        <v>27</v>
      </c>
      <c r="F708" t="s">
        <v>55</v>
      </c>
      <c r="G708" t="s">
        <v>15</v>
      </c>
      <c r="H708" s="1">
        <v>45481</v>
      </c>
      <c r="I708" t="s">
        <v>749</v>
      </c>
      <c r="J708" t="s">
        <v>23</v>
      </c>
      <c r="K708" t="s">
        <v>24</v>
      </c>
      <c r="L708" s="11" t="s">
        <v>1429</v>
      </c>
      <c r="M708" s="10" t="str">
        <f>TEXT(DATEVALUE(Sales[[#This Row],[Year-Month]] &amp; "-01"), "mmm")</f>
        <v>Jul</v>
      </c>
    </row>
    <row r="709" spans="1:13" x14ac:dyDescent="0.3">
      <c r="A709" t="s">
        <v>750</v>
      </c>
      <c r="B709">
        <v>8945</v>
      </c>
      <c r="C709">
        <v>1728</v>
      </c>
      <c r="D709">
        <v>10</v>
      </c>
      <c r="E709" t="s">
        <v>39</v>
      </c>
      <c r="F709" t="s">
        <v>40</v>
      </c>
      <c r="G709" t="s">
        <v>15</v>
      </c>
      <c r="H709" s="1">
        <v>44237</v>
      </c>
      <c r="I709" t="s">
        <v>751</v>
      </c>
      <c r="J709" t="s">
        <v>20</v>
      </c>
      <c r="K709" t="s">
        <v>137</v>
      </c>
      <c r="L709" s="11" t="s">
        <v>1434</v>
      </c>
      <c r="M709" s="10" t="str">
        <f>TEXT(DATEVALUE(Sales[[#This Row],[Year-Month]] &amp; "-01"), "mmm")</f>
        <v>Feb</v>
      </c>
    </row>
    <row r="710" spans="1:13" x14ac:dyDescent="0.3">
      <c r="A710" t="s">
        <v>752</v>
      </c>
      <c r="B710">
        <v>4007</v>
      </c>
      <c r="C710">
        <v>201</v>
      </c>
      <c r="D710">
        <v>13</v>
      </c>
      <c r="E710" t="s">
        <v>39</v>
      </c>
      <c r="F710" t="s">
        <v>90</v>
      </c>
      <c r="G710" t="s">
        <v>56</v>
      </c>
      <c r="H710" s="1">
        <v>44125</v>
      </c>
      <c r="I710" t="s">
        <v>753</v>
      </c>
      <c r="J710" t="s">
        <v>82</v>
      </c>
      <c r="K710" t="s">
        <v>83</v>
      </c>
      <c r="L710" s="11" t="s">
        <v>1431</v>
      </c>
      <c r="M710" s="10" t="str">
        <f>TEXT(DATEVALUE(Sales[[#This Row],[Year-Month]] &amp; "-01"), "mmm")</f>
        <v>Oct</v>
      </c>
    </row>
    <row r="711" spans="1:13" x14ac:dyDescent="0.3">
      <c r="A711" t="s">
        <v>752</v>
      </c>
      <c r="B711">
        <v>4007</v>
      </c>
      <c r="C711">
        <v>201</v>
      </c>
      <c r="D711">
        <v>13</v>
      </c>
      <c r="E711" t="s">
        <v>39</v>
      </c>
      <c r="F711" t="s">
        <v>90</v>
      </c>
      <c r="G711" t="s">
        <v>56</v>
      </c>
      <c r="H711" s="1">
        <v>45033</v>
      </c>
      <c r="I711" t="s">
        <v>754</v>
      </c>
      <c r="J711" t="s">
        <v>62</v>
      </c>
      <c r="K711" t="s">
        <v>63</v>
      </c>
      <c r="L711" s="11" t="s">
        <v>1438</v>
      </c>
      <c r="M711" s="10" t="str">
        <f>TEXT(DATEVALUE(Sales[[#This Row],[Year-Month]] &amp; "-01"), "mmm")</f>
        <v>Apr</v>
      </c>
    </row>
    <row r="712" spans="1:13" x14ac:dyDescent="0.3">
      <c r="A712" t="s">
        <v>755</v>
      </c>
      <c r="B712">
        <v>810</v>
      </c>
      <c r="C712">
        <v>231</v>
      </c>
      <c r="D712">
        <v>18</v>
      </c>
      <c r="E712" t="s">
        <v>39</v>
      </c>
      <c r="F712" t="s">
        <v>90</v>
      </c>
      <c r="G712" t="s">
        <v>35</v>
      </c>
      <c r="H712" s="1">
        <v>44125</v>
      </c>
      <c r="I712" t="s">
        <v>756</v>
      </c>
      <c r="J712" t="s">
        <v>17</v>
      </c>
      <c r="K712" t="s">
        <v>121</v>
      </c>
      <c r="L712" s="11" t="s">
        <v>1431</v>
      </c>
      <c r="M712" s="10" t="str">
        <f>TEXT(DATEVALUE(Sales[[#This Row],[Year-Month]] &amp; "-01"), "mmm")</f>
        <v>Oct</v>
      </c>
    </row>
    <row r="713" spans="1:13" x14ac:dyDescent="0.3">
      <c r="A713" t="s">
        <v>757</v>
      </c>
      <c r="B713">
        <v>9789</v>
      </c>
      <c r="C713">
        <v>2071</v>
      </c>
      <c r="D713">
        <v>18</v>
      </c>
      <c r="E713" t="s">
        <v>39</v>
      </c>
      <c r="F713" t="s">
        <v>90</v>
      </c>
      <c r="G713" t="s">
        <v>29</v>
      </c>
      <c r="H713" s="1">
        <v>45288</v>
      </c>
      <c r="I713" t="s">
        <v>758</v>
      </c>
      <c r="J713" t="s">
        <v>23</v>
      </c>
      <c r="K713" t="s">
        <v>59</v>
      </c>
      <c r="L713" s="11" t="s">
        <v>1428</v>
      </c>
      <c r="M713" s="10" t="str">
        <f>TEXT(DATEVALUE(Sales[[#This Row],[Year-Month]] &amp; "-01"), "mmm")</f>
        <v>Dec</v>
      </c>
    </row>
    <row r="714" spans="1:13" x14ac:dyDescent="0.3">
      <c r="A714" t="s">
        <v>757</v>
      </c>
      <c r="B714">
        <v>9229</v>
      </c>
      <c r="C714">
        <v>4090</v>
      </c>
      <c r="D714">
        <v>8</v>
      </c>
      <c r="E714" t="s">
        <v>13</v>
      </c>
      <c r="F714" t="s">
        <v>14</v>
      </c>
      <c r="G714" t="s">
        <v>56</v>
      </c>
      <c r="H714" s="1">
        <v>45288</v>
      </c>
      <c r="I714" t="s">
        <v>758</v>
      </c>
      <c r="J714" t="s">
        <v>23</v>
      </c>
      <c r="K714" t="s">
        <v>59</v>
      </c>
      <c r="L714" s="11" t="s">
        <v>1428</v>
      </c>
      <c r="M714" s="10" t="str">
        <f>TEXT(DATEVALUE(Sales[[#This Row],[Year-Month]] &amp; "-01"), "mmm")</f>
        <v>Dec</v>
      </c>
    </row>
    <row r="715" spans="1:13" x14ac:dyDescent="0.3">
      <c r="A715" t="s">
        <v>759</v>
      </c>
      <c r="B715">
        <v>8141</v>
      </c>
      <c r="C715">
        <v>3968</v>
      </c>
      <c r="D715">
        <v>18</v>
      </c>
      <c r="E715" t="s">
        <v>27</v>
      </c>
      <c r="F715" t="s">
        <v>49</v>
      </c>
      <c r="G715" t="s">
        <v>29</v>
      </c>
      <c r="H715" s="1">
        <v>44918</v>
      </c>
      <c r="I715" t="s">
        <v>760</v>
      </c>
      <c r="J715" t="s">
        <v>23</v>
      </c>
      <c r="K715" t="s">
        <v>59</v>
      </c>
      <c r="L715" s="11" t="s">
        <v>1428</v>
      </c>
      <c r="M715" s="10" t="str">
        <f>TEXT(DATEVALUE(Sales[[#This Row],[Year-Month]] &amp; "-01"), "mmm")</f>
        <v>Dec</v>
      </c>
    </row>
    <row r="716" spans="1:13" x14ac:dyDescent="0.3">
      <c r="A716" t="s">
        <v>759</v>
      </c>
      <c r="B716">
        <v>8141</v>
      </c>
      <c r="C716">
        <v>3968</v>
      </c>
      <c r="D716">
        <v>18</v>
      </c>
      <c r="E716" t="s">
        <v>27</v>
      </c>
      <c r="F716" t="s">
        <v>49</v>
      </c>
      <c r="G716" t="s">
        <v>29</v>
      </c>
      <c r="H716" s="1">
        <v>44783</v>
      </c>
      <c r="I716" t="s">
        <v>761</v>
      </c>
      <c r="J716" t="s">
        <v>20</v>
      </c>
      <c r="K716" t="s">
        <v>137</v>
      </c>
      <c r="L716" s="11" t="s">
        <v>1436</v>
      </c>
      <c r="M716" s="10" t="str">
        <f>TEXT(DATEVALUE(Sales[[#This Row],[Year-Month]] &amp; "-01"), "mmm")</f>
        <v>Aug</v>
      </c>
    </row>
    <row r="717" spans="1:13" x14ac:dyDescent="0.3">
      <c r="A717" t="s">
        <v>759</v>
      </c>
      <c r="B717">
        <v>1067</v>
      </c>
      <c r="C717">
        <v>251</v>
      </c>
      <c r="D717">
        <v>14</v>
      </c>
      <c r="E717" t="s">
        <v>39</v>
      </c>
      <c r="F717" t="s">
        <v>51</v>
      </c>
      <c r="G717" t="s">
        <v>35</v>
      </c>
      <c r="H717" s="1">
        <v>44918</v>
      </c>
      <c r="I717" t="s">
        <v>760</v>
      </c>
      <c r="J717" t="s">
        <v>23</v>
      </c>
      <c r="K717" t="s">
        <v>59</v>
      </c>
      <c r="L717" s="11" t="s">
        <v>1428</v>
      </c>
      <c r="M717" s="10" t="str">
        <f>TEXT(DATEVALUE(Sales[[#This Row],[Year-Month]] &amp; "-01"), "mmm")</f>
        <v>Dec</v>
      </c>
    </row>
    <row r="718" spans="1:13" x14ac:dyDescent="0.3">
      <c r="A718" t="s">
        <v>759</v>
      </c>
      <c r="B718">
        <v>1067</v>
      </c>
      <c r="C718">
        <v>251</v>
      </c>
      <c r="D718">
        <v>14</v>
      </c>
      <c r="E718" t="s">
        <v>39</v>
      </c>
      <c r="F718" t="s">
        <v>51</v>
      </c>
      <c r="G718" t="s">
        <v>35</v>
      </c>
      <c r="H718" s="1">
        <v>44783</v>
      </c>
      <c r="I718" t="s">
        <v>761</v>
      </c>
      <c r="J718" t="s">
        <v>20</v>
      </c>
      <c r="K718" t="s">
        <v>137</v>
      </c>
      <c r="L718" s="11" t="s">
        <v>1436</v>
      </c>
      <c r="M718" s="10" t="str">
        <f>TEXT(DATEVALUE(Sales[[#This Row],[Year-Month]] &amp; "-01"), "mmm")</f>
        <v>Aug</v>
      </c>
    </row>
    <row r="719" spans="1:13" x14ac:dyDescent="0.3">
      <c r="A719" t="s">
        <v>762</v>
      </c>
      <c r="B719">
        <v>3839</v>
      </c>
      <c r="C719">
        <v>1415</v>
      </c>
      <c r="D719">
        <v>10</v>
      </c>
      <c r="E719" t="s">
        <v>27</v>
      </c>
      <c r="F719" t="s">
        <v>67</v>
      </c>
      <c r="G719" t="s">
        <v>15</v>
      </c>
      <c r="H719" s="1">
        <v>45216</v>
      </c>
      <c r="I719" t="s">
        <v>763</v>
      </c>
      <c r="J719" t="s">
        <v>37</v>
      </c>
      <c r="K719" t="s">
        <v>38</v>
      </c>
      <c r="L719" s="11" t="s">
        <v>1431</v>
      </c>
      <c r="M719" s="10" t="str">
        <f>TEXT(DATEVALUE(Sales[[#This Row],[Year-Month]] &amp; "-01"), "mmm")</f>
        <v>Oct</v>
      </c>
    </row>
    <row r="720" spans="1:13" x14ac:dyDescent="0.3">
      <c r="A720" t="s">
        <v>762</v>
      </c>
      <c r="B720">
        <v>3839</v>
      </c>
      <c r="C720">
        <v>1415</v>
      </c>
      <c r="D720">
        <v>10</v>
      </c>
      <c r="E720" t="s">
        <v>27</v>
      </c>
      <c r="F720" t="s">
        <v>67</v>
      </c>
      <c r="G720" t="s">
        <v>15</v>
      </c>
      <c r="H720" s="1">
        <v>44620</v>
      </c>
      <c r="I720" t="s">
        <v>764</v>
      </c>
      <c r="J720" t="s">
        <v>17</v>
      </c>
      <c r="K720" t="s">
        <v>31</v>
      </c>
      <c r="L720" s="11" t="s">
        <v>1434</v>
      </c>
      <c r="M720" s="10" t="str">
        <f>TEXT(DATEVALUE(Sales[[#This Row],[Year-Month]] &amp; "-01"), "mmm")</f>
        <v>Feb</v>
      </c>
    </row>
    <row r="721" spans="1:13" x14ac:dyDescent="0.3">
      <c r="A721" t="s">
        <v>765</v>
      </c>
      <c r="B721">
        <v>2858</v>
      </c>
      <c r="C721">
        <v>482</v>
      </c>
      <c r="D721">
        <v>13</v>
      </c>
      <c r="E721" t="s">
        <v>13</v>
      </c>
      <c r="F721" t="s">
        <v>14</v>
      </c>
      <c r="G721" t="s">
        <v>56</v>
      </c>
      <c r="H721" s="1">
        <v>45436</v>
      </c>
      <c r="I721" t="s">
        <v>766</v>
      </c>
      <c r="J721" t="s">
        <v>62</v>
      </c>
      <c r="K721" t="s">
        <v>74</v>
      </c>
      <c r="L721" s="11" t="s">
        <v>1430</v>
      </c>
      <c r="M721" s="10" t="str">
        <f>TEXT(DATEVALUE(Sales[[#This Row],[Year-Month]] &amp; "-01"), "mmm")</f>
        <v>May</v>
      </c>
    </row>
    <row r="722" spans="1:13" x14ac:dyDescent="0.3">
      <c r="A722" t="s">
        <v>767</v>
      </c>
      <c r="B722">
        <v>2137</v>
      </c>
      <c r="C722">
        <v>638</v>
      </c>
      <c r="D722">
        <v>12</v>
      </c>
      <c r="E722" t="s">
        <v>39</v>
      </c>
      <c r="F722" t="s">
        <v>90</v>
      </c>
      <c r="G722" t="s">
        <v>29</v>
      </c>
      <c r="H722" s="1">
        <v>44106</v>
      </c>
      <c r="I722" t="s">
        <v>768</v>
      </c>
      <c r="J722" t="s">
        <v>23</v>
      </c>
      <c r="K722" t="s">
        <v>45</v>
      </c>
      <c r="L722" s="11" t="s">
        <v>1431</v>
      </c>
      <c r="M722" s="10" t="str">
        <f>TEXT(DATEVALUE(Sales[[#This Row],[Year-Month]] &amp; "-01"), "mmm")</f>
        <v>Oct</v>
      </c>
    </row>
    <row r="723" spans="1:13" x14ac:dyDescent="0.3">
      <c r="A723" t="s">
        <v>767</v>
      </c>
      <c r="B723">
        <v>2831</v>
      </c>
      <c r="C723">
        <v>1289</v>
      </c>
      <c r="D723">
        <v>12</v>
      </c>
      <c r="E723" t="s">
        <v>39</v>
      </c>
      <c r="F723" t="s">
        <v>43</v>
      </c>
      <c r="G723" t="s">
        <v>29</v>
      </c>
      <c r="H723" s="1">
        <v>44106</v>
      </c>
      <c r="I723" t="s">
        <v>768</v>
      </c>
      <c r="J723" t="s">
        <v>23</v>
      </c>
      <c r="K723" t="s">
        <v>45</v>
      </c>
      <c r="L723" s="11" t="s">
        <v>1431</v>
      </c>
      <c r="M723" s="10" t="str">
        <f>TEXT(DATEVALUE(Sales[[#This Row],[Year-Month]] &amp; "-01"), "mmm")</f>
        <v>Oct</v>
      </c>
    </row>
    <row r="724" spans="1:13" x14ac:dyDescent="0.3">
      <c r="A724" t="s">
        <v>769</v>
      </c>
      <c r="B724">
        <v>3913</v>
      </c>
      <c r="C724">
        <v>961</v>
      </c>
      <c r="D724">
        <v>15</v>
      </c>
      <c r="E724" t="s">
        <v>39</v>
      </c>
      <c r="F724" t="s">
        <v>51</v>
      </c>
      <c r="G724" t="s">
        <v>15</v>
      </c>
      <c r="H724" s="1">
        <v>45332</v>
      </c>
      <c r="I724" t="s">
        <v>770</v>
      </c>
      <c r="J724" t="s">
        <v>82</v>
      </c>
      <c r="K724" t="s">
        <v>83</v>
      </c>
      <c r="L724" s="11" t="s">
        <v>1434</v>
      </c>
      <c r="M724" s="10" t="str">
        <f>TEXT(DATEVALUE(Sales[[#This Row],[Year-Month]] &amp; "-01"), "mmm")</f>
        <v>Feb</v>
      </c>
    </row>
    <row r="725" spans="1:13" x14ac:dyDescent="0.3">
      <c r="A725" t="s">
        <v>769</v>
      </c>
      <c r="B725">
        <v>3913</v>
      </c>
      <c r="C725">
        <v>961</v>
      </c>
      <c r="D725">
        <v>15</v>
      </c>
      <c r="E725" t="s">
        <v>39</v>
      </c>
      <c r="F725" t="s">
        <v>51</v>
      </c>
      <c r="G725" t="s">
        <v>15</v>
      </c>
      <c r="H725" s="1">
        <v>44233</v>
      </c>
      <c r="I725" t="s">
        <v>771</v>
      </c>
      <c r="J725" t="s">
        <v>37</v>
      </c>
      <c r="K725" t="s">
        <v>78</v>
      </c>
      <c r="L725" s="11" t="s">
        <v>1434</v>
      </c>
      <c r="M725" s="10" t="str">
        <f>TEXT(DATEVALUE(Sales[[#This Row],[Year-Month]] &amp; "-01"), "mmm")</f>
        <v>Feb</v>
      </c>
    </row>
    <row r="726" spans="1:13" x14ac:dyDescent="0.3">
      <c r="A726" t="s">
        <v>772</v>
      </c>
      <c r="B726">
        <v>4468</v>
      </c>
      <c r="C726">
        <v>1940</v>
      </c>
      <c r="D726">
        <v>9</v>
      </c>
      <c r="E726" t="s">
        <v>27</v>
      </c>
      <c r="F726" t="s">
        <v>55</v>
      </c>
      <c r="G726" t="s">
        <v>56</v>
      </c>
      <c r="H726" s="1">
        <v>44636</v>
      </c>
      <c r="I726" t="s">
        <v>773</v>
      </c>
      <c r="J726" t="s">
        <v>17</v>
      </c>
      <c r="K726" t="s">
        <v>121</v>
      </c>
      <c r="L726" s="11" t="s">
        <v>1433</v>
      </c>
      <c r="M726" s="10" t="str">
        <f>TEXT(DATEVALUE(Sales[[#This Row],[Year-Month]] &amp; "-01"), "mmm")</f>
        <v>Mar</v>
      </c>
    </row>
    <row r="727" spans="1:13" x14ac:dyDescent="0.3">
      <c r="A727" t="s">
        <v>774</v>
      </c>
      <c r="B727">
        <v>1579</v>
      </c>
      <c r="C727">
        <v>602</v>
      </c>
      <c r="D727">
        <v>9</v>
      </c>
      <c r="E727" t="s">
        <v>13</v>
      </c>
      <c r="F727" t="s">
        <v>34</v>
      </c>
      <c r="G727" t="s">
        <v>41</v>
      </c>
      <c r="H727" s="1">
        <v>43975</v>
      </c>
      <c r="I727" t="s">
        <v>775</v>
      </c>
      <c r="J727" t="s">
        <v>82</v>
      </c>
      <c r="K727" t="s">
        <v>89</v>
      </c>
      <c r="L727" s="11" t="s">
        <v>1430</v>
      </c>
      <c r="M727" s="10" t="str">
        <f>TEXT(DATEVALUE(Sales[[#This Row],[Year-Month]] &amp; "-01"), "mmm")</f>
        <v>May</v>
      </c>
    </row>
    <row r="728" spans="1:13" x14ac:dyDescent="0.3">
      <c r="A728" t="s">
        <v>774</v>
      </c>
      <c r="B728">
        <v>1579</v>
      </c>
      <c r="C728">
        <v>602</v>
      </c>
      <c r="D728">
        <v>9</v>
      </c>
      <c r="E728" t="s">
        <v>13</v>
      </c>
      <c r="F728" t="s">
        <v>34</v>
      </c>
      <c r="G728" t="s">
        <v>41</v>
      </c>
      <c r="H728" s="1">
        <v>45704</v>
      </c>
      <c r="I728" t="s">
        <v>776</v>
      </c>
      <c r="J728" t="s">
        <v>62</v>
      </c>
      <c r="K728" t="s">
        <v>63</v>
      </c>
      <c r="L728" s="11" t="s">
        <v>1434</v>
      </c>
      <c r="M728" s="10" t="str">
        <f>TEXT(DATEVALUE(Sales[[#This Row],[Year-Month]] &amp; "-01"), "mmm")</f>
        <v>Feb</v>
      </c>
    </row>
    <row r="729" spans="1:13" x14ac:dyDescent="0.3">
      <c r="A729" t="s">
        <v>774</v>
      </c>
      <c r="B729">
        <v>1579</v>
      </c>
      <c r="C729">
        <v>602</v>
      </c>
      <c r="D729">
        <v>9</v>
      </c>
      <c r="E729" t="s">
        <v>13</v>
      </c>
      <c r="F729" t="s">
        <v>34</v>
      </c>
      <c r="G729" t="s">
        <v>41</v>
      </c>
      <c r="H729" s="1">
        <v>44516</v>
      </c>
      <c r="I729" t="s">
        <v>777</v>
      </c>
      <c r="J729" t="s">
        <v>82</v>
      </c>
      <c r="K729" t="s">
        <v>89</v>
      </c>
      <c r="L729" s="11" t="s">
        <v>1432</v>
      </c>
      <c r="M729" s="10" t="str">
        <f>TEXT(DATEVALUE(Sales[[#This Row],[Year-Month]] &amp; "-01"), "mmm")</f>
        <v>Nov</v>
      </c>
    </row>
    <row r="730" spans="1:13" x14ac:dyDescent="0.3">
      <c r="A730" t="s">
        <v>774</v>
      </c>
      <c r="B730">
        <v>1579</v>
      </c>
      <c r="C730">
        <v>602</v>
      </c>
      <c r="D730">
        <v>9</v>
      </c>
      <c r="E730" t="s">
        <v>13</v>
      </c>
      <c r="F730" t="s">
        <v>34</v>
      </c>
      <c r="G730" t="s">
        <v>41</v>
      </c>
      <c r="H730" s="1">
        <v>45543</v>
      </c>
      <c r="I730" t="s">
        <v>778</v>
      </c>
      <c r="J730" t="s">
        <v>23</v>
      </c>
      <c r="K730" t="s">
        <v>59</v>
      </c>
      <c r="L730" s="11" t="s">
        <v>1437</v>
      </c>
      <c r="M730" s="10" t="str">
        <f>TEXT(DATEVALUE(Sales[[#This Row],[Year-Month]] &amp; "-01"), "mmm")</f>
        <v>Sep</v>
      </c>
    </row>
    <row r="731" spans="1:13" x14ac:dyDescent="0.3">
      <c r="A731" t="s">
        <v>774</v>
      </c>
      <c r="B731">
        <v>3760</v>
      </c>
      <c r="C731">
        <v>1849</v>
      </c>
      <c r="D731">
        <v>19</v>
      </c>
      <c r="E731" t="s">
        <v>39</v>
      </c>
      <c r="F731" t="s">
        <v>43</v>
      </c>
      <c r="G731" t="s">
        <v>35</v>
      </c>
      <c r="H731" s="1">
        <v>43975</v>
      </c>
      <c r="I731" t="s">
        <v>775</v>
      </c>
      <c r="J731" t="s">
        <v>82</v>
      </c>
      <c r="K731" t="s">
        <v>89</v>
      </c>
      <c r="L731" s="11" t="s">
        <v>1430</v>
      </c>
      <c r="M731" s="10" t="str">
        <f>TEXT(DATEVALUE(Sales[[#This Row],[Year-Month]] &amp; "-01"), "mmm")</f>
        <v>May</v>
      </c>
    </row>
    <row r="732" spans="1:13" x14ac:dyDescent="0.3">
      <c r="A732" t="s">
        <v>774</v>
      </c>
      <c r="B732">
        <v>3760</v>
      </c>
      <c r="C732">
        <v>1849</v>
      </c>
      <c r="D732">
        <v>19</v>
      </c>
      <c r="E732" t="s">
        <v>39</v>
      </c>
      <c r="F732" t="s">
        <v>43</v>
      </c>
      <c r="G732" t="s">
        <v>35</v>
      </c>
      <c r="H732" s="1">
        <v>45704</v>
      </c>
      <c r="I732" t="s">
        <v>776</v>
      </c>
      <c r="J732" t="s">
        <v>62</v>
      </c>
      <c r="K732" t="s">
        <v>63</v>
      </c>
      <c r="L732" s="11" t="s">
        <v>1434</v>
      </c>
      <c r="M732" s="10" t="str">
        <f>TEXT(DATEVALUE(Sales[[#This Row],[Year-Month]] &amp; "-01"), "mmm")</f>
        <v>Feb</v>
      </c>
    </row>
    <row r="733" spans="1:13" x14ac:dyDescent="0.3">
      <c r="A733" t="s">
        <v>774</v>
      </c>
      <c r="B733">
        <v>3760</v>
      </c>
      <c r="C733">
        <v>1849</v>
      </c>
      <c r="D733">
        <v>19</v>
      </c>
      <c r="E733" t="s">
        <v>39</v>
      </c>
      <c r="F733" t="s">
        <v>43</v>
      </c>
      <c r="G733" t="s">
        <v>35</v>
      </c>
      <c r="H733" s="1">
        <v>44516</v>
      </c>
      <c r="I733" t="s">
        <v>777</v>
      </c>
      <c r="J733" t="s">
        <v>82</v>
      </c>
      <c r="K733" t="s">
        <v>89</v>
      </c>
      <c r="L733" s="11" t="s">
        <v>1432</v>
      </c>
      <c r="M733" s="10" t="str">
        <f>TEXT(DATEVALUE(Sales[[#This Row],[Year-Month]] &amp; "-01"), "mmm")</f>
        <v>Nov</v>
      </c>
    </row>
    <row r="734" spans="1:13" x14ac:dyDescent="0.3">
      <c r="A734" t="s">
        <v>774</v>
      </c>
      <c r="B734">
        <v>3760</v>
      </c>
      <c r="C734">
        <v>1849</v>
      </c>
      <c r="D734">
        <v>19</v>
      </c>
      <c r="E734" t="s">
        <v>39</v>
      </c>
      <c r="F734" t="s">
        <v>43</v>
      </c>
      <c r="G734" t="s">
        <v>35</v>
      </c>
      <c r="H734" s="1">
        <v>45543</v>
      </c>
      <c r="I734" t="s">
        <v>778</v>
      </c>
      <c r="J734" t="s">
        <v>23</v>
      </c>
      <c r="K734" t="s">
        <v>59</v>
      </c>
      <c r="L734" s="11" t="s">
        <v>1437</v>
      </c>
      <c r="M734" s="10" t="str">
        <f>TEXT(DATEVALUE(Sales[[#This Row],[Year-Month]] &amp; "-01"), "mmm")</f>
        <v>Sep</v>
      </c>
    </row>
    <row r="735" spans="1:13" x14ac:dyDescent="0.3">
      <c r="A735" t="s">
        <v>779</v>
      </c>
      <c r="B735">
        <v>8706</v>
      </c>
      <c r="C735">
        <v>3099</v>
      </c>
      <c r="D735">
        <v>14</v>
      </c>
      <c r="E735" t="s">
        <v>27</v>
      </c>
      <c r="F735" t="s">
        <v>28</v>
      </c>
      <c r="G735" t="s">
        <v>41</v>
      </c>
      <c r="H735" s="1">
        <v>44741</v>
      </c>
      <c r="I735" t="s">
        <v>780</v>
      </c>
      <c r="J735" t="s">
        <v>20</v>
      </c>
      <c r="K735" t="s">
        <v>21</v>
      </c>
      <c r="L735" s="11" t="s">
        <v>1427</v>
      </c>
      <c r="M735" s="10" t="str">
        <f>TEXT(DATEVALUE(Sales[[#This Row],[Year-Month]] &amp; "-01"), "mmm")</f>
        <v>Jun</v>
      </c>
    </row>
    <row r="736" spans="1:13" x14ac:dyDescent="0.3">
      <c r="A736" t="s">
        <v>779</v>
      </c>
      <c r="B736">
        <v>4708</v>
      </c>
      <c r="C736">
        <v>696</v>
      </c>
      <c r="D736">
        <v>14</v>
      </c>
      <c r="E736" t="s">
        <v>13</v>
      </c>
      <c r="F736" t="s">
        <v>14</v>
      </c>
      <c r="G736" t="s">
        <v>41</v>
      </c>
      <c r="H736" s="1">
        <v>44741</v>
      </c>
      <c r="I736" t="s">
        <v>780</v>
      </c>
      <c r="J736" t="s">
        <v>20</v>
      </c>
      <c r="K736" t="s">
        <v>21</v>
      </c>
      <c r="L736" s="11" t="s">
        <v>1427</v>
      </c>
      <c r="M736" s="10" t="str">
        <f>TEXT(DATEVALUE(Sales[[#This Row],[Year-Month]] &amp; "-01"), "mmm")</f>
        <v>Jun</v>
      </c>
    </row>
    <row r="737" spans="1:13" x14ac:dyDescent="0.3">
      <c r="A737" t="s">
        <v>779</v>
      </c>
      <c r="B737">
        <v>8089</v>
      </c>
      <c r="C737">
        <v>3132</v>
      </c>
      <c r="D737">
        <v>17</v>
      </c>
      <c r="E737" t="s">
        <v>39</v>
      </c>
      <c r="F737" t="s">
        <v>43</v>
      </c>
      <c r="G737" t="s">
        <v>56</v>
      </c>
      <c r="H737" s="1">
        <v>44741</v>
      </c>
      <c r="I737" t="s">
        <v>780</v>
      </c>
      <c r="J737" t="s">
        <v>20</v>
      </c>
      <c r="K737" t="s">
        <v>21</v>
      </c>
      <c r="L737" s="11" t="s">
        <v>1427</v>
      </c>
      <c r="M737" s="10" t="str">
        <f>TEXT(DATEVALUE(Sales[[#This Row],[Year-Month]] &amp; "-01"), "mmm")</f>
        <v>Jun</v>
      </c>
    </row>
    <row r="738" spans="1:13" x14ac:dyDescent="0.3">
      <c r="A738" t="s">
        <v>781</v>
      </c>
      <c r="B738">
        <v>5462</v>
      </c>
      <c r="C738">
        <v>673</v>
      </c>
      <c r="D738">
        <v>12</v>
      </c>
      <c r="E738" t="s">
        <v>13</v>
      </c>
      <c r="F738" t="s">
        <v>25</v>
      </c>
      <c r="G738" t="s">
        <v>29</v>
      </c>
      <c r="H738" s="1">
        <v>44868</v>
      </c>
      <c r="I738" t="s">
        <v>782</v>
      </c>
      <c r="J738" t="s">
        <v>62</v>
      </c>
      <c r="K738" t="s">
        <v>74</v>
      </c>
      <c r="L738" s="11" t="s">
        <v>1432</v>
      </c>
      <c r="M738" s="10" t="str">
        <f>TEXT(DATEVALUE(Sales[[#This Row],[Year-Month]] &amp; "-01"), "mmm")</f>
        <v>Nov</v>
      </c>
    </row>
    <row r="739" spans="1:13" x14ac:dyDescent="0.3">
      <c r="A739" t="s">
        <v>783</v>
      </c>
      <c r="B739">
        <v>6392</v>
      </c>
      <c r="C739">
        <v>444</v>
      </c>
      <c r="D739">
        <v>18</v>
      </c>
      <c r="E739" t="s">
        <v>13</v>
      </c>
      <c r="F739" t="s">
        <v>14</v>
      </c>
      <c r="G739" t="s">
        <v>41</v>
      </c>
      <c r="H739" s="1">
        <v>45258</v>
      </c>
      <c r="I739" t="s">
        <v>784</v>
      </c>
      <c r="J739" t="s">
        <v>17</v>
      </c>
      <c r="K739" t="s">
        <v>121</v>
      </c>
      <c r="L739" s="11" t="s">
        <v>1432</v>
      </c>
      <c r="M739" s="10" t="str">
        <f>TEXT(DATEVALUE(Sales[[#This Row],[Year-Month]] &amp; "-01"), "mmm")</f>
        <v>Nov</v>
      </c>
    </row>
    <row r="740" spans="1:13" x14ac:dyDescent="0.3">
      <c r="A740" t="s">
        <v>785</v>
      </c>
      <c r="B740">
        <v>8706</v>
      </c>
      <c r="C740">
        <v>1724</v>
      </c>
      <c r="D740">
        <v>3</v>
      </c>
      <c r="E740" t="s">
        <v>13</v>
      </c>
      <c r="F740" t="s">
        <v>14</v>
      </c>
      <c r="G740" t="s">
        <v>29</v>
      </c>
      <c r="H740" s="1">
        <v>43946</v>
      </c>
      <c r="I740" t="s">
        <v>786</v>
      </c>
      <c r="J740" t="s">
        <v>17</v>
      </c>
      <c r="K740" t="s">
        <v>31</v>
      </c>
      <c r="L740" s="11" t="s">
        <v>1438</v>
      </c>
      <c r="M740" s="10" t="str">
        <f>TEXT(DATEVALUE(Sales[[#This Row],[Year-Month]] &amp; "-01"), "mmm")</f>
        <v>Apr</v>
      </c>
    </row>
    <row r="741" spans="1:13" x14ac:dyDescent="0.3">
      <c r="A741" t="s">
        <v>787</v>
      </c>
      <c r="B741">
        <v>2349</v>
      </c>
      <c r="C741">
        <v>319</v>
      </c>
      <c r="D741">
        <v>4</v>
      </c>
      <c r="E741" t="s">
        <v>27</v>
      </c>
      <c r="F741" t="s">
        <v>28</v>
      </c>
      <c r="G741" t="s">
        <v>15</v>
      </c>
      <c r="H741" s="1">
        <v>44579</v>
      </c>
      <c r="I741" t="s">
        <v>788</v>
      </c>
      <c r="J741" t="s">
        <v>17</v>
      </c>
      <c r="K741" t="s">
        <v>18</v>
      </c>
      <c r="L741" s="11" t="s">
        <v>1435</v>
      </c>
      <c r="M741" s="10" t="str">
        <f>TEXT(DATEVALUE(Sales[[#This Row],[Year-Month]] &amp; "-01"), "mmm")</f>
        <v>Jan</v>
      </c>
    </row>
    <row r="742" spans="1:13" x14ac:dyDescent="0.3">
      <c r="A742" t="s">
        <v>787</v>
      </c>
      <c r="B742">
        <v>8220</v>
      </c>
      <c r="C742">
        <v>3882</v>
      </c>
      <c r="D742">
        <v>14</v>
      </c>
      <c r="E742" t="s">
        <v>39</v>
      </c>
      <c r="F742" t="s">
        <v>43</v>
      </c>
      <c r="G742" t="s">
        <v>15</v>
      </c>
      <c r="H742" s="1">
        <v>44579</v>
      </c>
      <c r="I742" t="s">
        <v>788</v>
      </c>
      <c r="J742" t="s">
        <v>17</v>
      </c>
      <c r="K742" t="s">
        <v>18</v>
      </c>
      <c r="L742" s="11" t="s">
        <v>1435</v>
      </c>
      <c r="M742" s="10" t="str">
        <f>TEXT(DATEVALUE(Sales[[#This Row],[Year-Month]] &amp; "-01"), "mmm")</f>
        <v>Jan</v>
      </c>
    </row>
    <row r="743" spans="1:13" x14ac:dyDescent="0.3">
      <c r="A743" t="s">
        <v>787</v>
      </c>
      <c r="B743">
        <v>2379</v>
      </c>
      <c r="C743">
        <v>279</v>
      </c>
      <c r="D743">
        <v>7</v>
      </c>
      <c r="E743" t="s">
        <v>39</v>
      </c>
      <c r="F743" t="s">
        <v>43</v>
      </c>
      <c r="G743" t="s">
        <v>29</v>
      </c>
      <c r="H743" s="1">
        <v>44579</v>
      </c>
      <c r="I743" t="s">
        <v>788</v>
      </c>
      <c r="J743" t="s">
        <v>17</v>
      </c>
      <c r="K743" t="s">
        <v>18</v>
      </c>
      <c r="L743" s="11" t="s">
        <v>1435</v>
      </c>
      <c r="M743" s="10" t="str">
        <f>TEXT(DATEVALUE(Sales[[#This Row],[Year-Month]] &amp; "-01"), "mmm")</f>
        <v>Jan</v>
      </c>
    </row>
    <row r="744" spans="1:13" x14ac:dyDescent="0.3">
      <c r="A744" t="s">
        <v>787</v>
      </c>
      <c r="B744">
        <v>7377</v>
      </c>
      <c r="C744">
        <v>2049</v>
      </c>
      <c r="D744">
        <v>4</v>
      </c>
      <c r="E744" t="s">
        <v>27</v>
      </c>
      <c r="F744" t="s">
        <v>49</v>
      </c>
      <c r="G744" t="s">
        <v>15</v>
      </c>
      <c r="H744" s="1">
        <v>44579</v>
      </c>
      <c r="I744" t="s">
        <v>788</v>
      </c>
      <c r="J744" t="s">
        <v>17</v>
      </c>
      <c r="K744" t="s">
        <v>18</v>
      </c>
      <c r="L744" s="11" t="s">
        <v>1435</v>
      </c>
      <c r="M744" s="10" t="str">
        <f>TEXT(DATEVALUE(Sales[[#This Row],[Year-Month]] &amp; "-01"), "mmm")</f>
        <v>Jan</v>
      </c>
    </row>
    <row r="745" spans="1:13" x14ac:dyDescent="0.3">
      <c r="A745" t="s">
        <v>789</v>
      </c>
      <c r="B745">
        <v>717</v>
      </c>
      <c r="C745">
        <v>158</v>
      </c>
      <c r="D745">
        <v>16</v>
      </c>
      <c r="E745" t="s">
        <v>39</v>
      </c>
      <c r="F745" t="s">
        <v>40</v>
      </c>
      <c r="G745" t="s">
        <v>41</v>
      </c>
      <c r="H745" s="1">
        <v>44643</v>
      </c>
      <c r="I745" t="s">
        <v>790</v>
      </c>
      <c r="J745" t="s">
        <v>82</v>
      </c>
      <c r="K745" t="s">
        <v>97</v>
      </c>
      <c r="L745" s="11" t="s">
        <v>1433</v>
      </c>
      <c r="M745" s="10" t="str">
        <f>TEXT(DATEVALUE(Sales[[#This Row],[Year-Month]] &amp; "-01"), "mmm")</f>
        <v>Mar</v>
      </c>
    </row>
    <row r="746" spans="1:13" x14ac:dyDescent="0.3">
      <c r="A746" t="s">
        <v>789</v>
      </c>
      <c r="B746">
        <v>717</v>
      </c>
      <c r="C746">
        <v>158</v>
      </c>
      <c r="D746">
        <v>16</v>
      </c>
      <c r="E746" t="s">
        <v>39</v>
      </c>
      <c r="F746" t="s">
        <v>40</v>
      </c>
      <c r="G746" t="s">
        <v>41</v>
      </c>
      <c r="H746" s="1">
        <v>44006</v>
      </c>
      <c r="I746" t="s">
        <v>791</v>
      </c>
      <c r="J746" t="s">
        <v>17</v>
      </c>
      <c r="K746" t="s">
        <v>18</v>
      </c>
      <c r="L746" s="11" t="s">
        <v>1427</v>
      </c>
      <c r="M746" s="10" t="str">
        <f>TEXT(DATEVALUE(Sales[[#This Row],[Year-Month]] &amp; "-01"), "mmm")</f>
        <v>Jun</v>
      </c>
    </row>
    <row r="747" spans="1:13" x14ac:dyDescent="0.3">
      <c r="A747" t="s">
        <v>789</v>
      </c>
      <c r="B747">
        <v>717</v>
      </c>
      <c r="C747">
        <v>158</v>
      </c>
      <c r="D747">
        <v>16</v>
      </c>
      <c r="E747" t="s">
        <v>39</v>
      </c>
      <c r="F747" t="s">
        <v>40</v>
      </c>
      <c r="G747" t="s">
        <v>41</v>
      </c>
      <c r="H747" s="1">
        <v>44918</v>
      </c>
      <c r="I747" t="s">
        <v>792</v>
      </c>
      <c r="J747" t="s">
        <v>23</v>
      </c>
      <c r="K747" t="s">
        <v>24</v>
      </c>
      <c r="L747" s="11" t="s">
        <v>1428</v>
      </c>
      <c r="M747" s="10" t="str">
        <f>TEXT(DATEVALUE(Sales[[#This Row],[Year-Month]] &amp; "-01"), "mmm")</f>
        <v>Dec</v>
      </c>
    </row>
    <row r="748" spans="1:13" x14ac:dyDescent="0.3">
      <c r="A748" t="s">
        <v>789</v>
      </c>
      <c r="B748">
        <v>717</v>
      </c>
      <c r="C748">
        <v>158</v>
      </c>
      <c r="D748">
        <v>16</v>
      </c>
      <c r="E748" t="s">
        <v>39</v>
      </c>
      <c r="F748" t="s">
        <v>40</v>
      </c>
      <c r="G748" t="s">
        <v>41</v>
      </c>
      <c r="H748" s="1">
        <v>45620</v>
      </c>
      <c r="I748" t="s">
        <v>793</v>
      </c>
      <c r="J748" t="s">
        <v>23</v>
      </c>
      <c r="K748" t="s">
        <v>45</v>
      </c>
      <c r="L748" s="11" t="s">
        <v>1432</v>
      </c>
      <c r="M748" s="10" t="str">
        <f>TEXT(DATEVALUE(Sales[[#This Row],[Year-Month]] &amp; "-01"), "mmm")</f>
        <v>Nov</v>
      </c>
    </row>
    <row r="749" spans="1:13" x14ac:dyDescent="0.3">
      <c r="A749" t="s">
        <v>789</v>
      </c>
      <c r="B749">
        <v>717</v>
      </c>
      <c r="C749">
        <v>158</v>
      </c>
      <c r="D749">
        <v>16</v>
      </c>
      <c r="E749" t="s">
        <v>39</v>
      </c>
      <c r="F749" t="s">
        <v>40</v>
      </c>
      <c r="G749" t="s">
        <v>41</v>
      </c>
      <c r="H749" s="1">
        <v>44141</v>
      </c>
      <c r="I749" t="s">
        <v>794</v>
      </c>
      <c r="J749" t="s">
        <v>17</v>
      </c>
      <c r="K749" t="s">
        <v>31</v>
      </c>
      <c r="L749" s="11" t="s">
        <v>1432</v>
      </c>
      <c r="M749" s="10" t="str">
        <f>TEXT(DATEVALUE(Sales[[#This Row],[Year-Month]] &amp; "-01"), "mmm")</f>
        <v>Nov</v>
      </c>
    </row>
    <row r="750" spans="1:13" x14ac:dyDescent="0.3">
      <c r="A750" t="s">
        <v>789</v>
      </c>
      <c r="B750">
        <v>717</v>
      </c>
      <c r="C750">
        <v>158</v>
      </c>
      <c r="D750">
        <v>16</v>
      </c>
      <c r="E750" t="s">
        <v>39</v>
      </c>
      <c r="F750" t="s">
        <v>40</v>
      </c>
      <c r="G750" t="s">
        <v>41</v>
      </c>
      <c r="H750" s="1">
        <v>45223</v>
      </c>
      <c r="I750" t="s">
        <v>795</v>
      </c>
      <c r="J750" t="s">
        <v>23</v>
      </c>
      <c r="K750" t="s">
        <v>59</v>
      </c>
      <c r="L750" s="11" t="s">
        <v>1431</v>
      </c>
      <c r="M750" s="10" t="str">
        <f>TEXT(DATEVALUE(Sales[[#This Row],[Year-Month]] &amp; "-01"), "mmm")</f>
        <v>Oct</v>
      </c>
    </row>
    <row r="751" spans="1:13" x14ac:dyDescent="0.3">
      <c r="A751" t="s">
        <v>789</v>
      </c>
      <c r="B751">
        <v>508</v>
      </c>
      <c r="C751">
        <v>177</v>
      </c>
      <c r="D751">
        <v>17</v>
      </c>
      <c r="E751" t="s">
        <v>39</v>
      </c>
      <c r="F751" t="s">
        <v>51</v>
      </c>
      <c r="G751" t="s">
        <v>15</v>
      </c>
      <c r="H751" s="1">
        <v>44643</v>
      </c>
      <c r="I751" t="s">
        <v>790</v>
      </c>
      <c r="J751" t="s">
        <v>82</v>
      </c>
      <c r="K751" t="s">
        <v>97</v>
      </c>
      <c r="L751" s="11" t="s">
        <v>1433</v>
      </c>
      <c r="M751" s="10" t="str">
        <f>TEXT(DATEVALUE(Sales[[#This Row],[Year-Month]] &amp; "-01"), "mmm")</f>
        <v>Mar</v>
      </c>
    </row>
    <row r="752" spans="1:13" x14ac:dyDescent="0.3">
      <c r="A752" t="s">
        <v>789</v>
      </c>
      <c r="B752">
        <v>508</v>
      </c>
      <c r="C752">
        <v>177</v>
      </c>
      <c r="D752">
        <v>17</v>
      </c>
      <c r="E752" t="s">
        <v>39</v>
      </c>
      <c r="F752" t="s">
        <v>51</v>
      </c>
      <c r="G752" t="s">
        <v>15</v>
      </c>
      <c r="H752" s="1">
        <v>44006</v>
      </c>
      <c r="I752" t="s">
        <v>791</v>
      </c>
      <c r="J752" t="s">
        <v>17</v>
      </c>
      <c r="K752" t="s">
        <v>18</v>
      </c>
      <c r="L752" s="11" t="s">
        <v>1427</v>
      </c>
      <c r="M752" s="10" t="str">
        <f>TEXT(DATEVALUE(Sales[[#This Row],[Year-Month]] &amp; "-01"), "mmm")</f>
        <v>Jun</v>
      </c>
    </row>
    <row r="753" spans="1:13" x14ac:dyDescent="0.3">
      <c r="A753" t="s">
        <v>789</v>
      </c>
      <c r="B753">
        <v>508</v>
      </c>
      <c r="C753">
        <v>177</v>
      </c>
      <c r="D753">
        <v>17</v>
      </c>
      <c r="E753" t="s">
        <v>39</v>
      </c>
      <c r="F753" t="s">
        <v>51</v>
      </c>
      <c r="G753" t="s">
        <v>15</v>
      </c>
      <c r="H753" s="1">
        <v>44918</v>
      </c>
      <c r="I753" t="s">
        <v>792</v>
      </c>
      <c r="J753" t="s">
        <v>23</v>
      </c>
      <c r="K753" t="s">
        <v>24</v>
      </c>
      <c r="L753" s="11" t="s">
        <v>1428</v>
      </c>
      <c r="M753" s="10" t="str">
        <f>TEXT(DATEVALUE(Sales[[#This Row],[Year-Month]] &amp; "-01"), "mmm")</f>
        <v>Dec</v>
      </c>
    </row>
    <row r="754" spans="1:13" x14ac:dyDescent="0.3">
      <c r="A754" t="s">
        <v>789</v>
      </c>
      <c r="B754">
        <v>508</v>
      </c>
      <c r="C754">
        <v>177</v>
      </c>
      <c r="D754">
        <v>17</v>
      </c>
      <c r="E754" t="s">
        <v>39</v>
      </c>
      <c r="F754" t="s">
        <v>51</v>
      </c>
      <c r="G754" t="s">
        <v>15</v>
      </c>
      <c r="H754" s="1">
        <v>45620</v>
      </c>
      <c r="I754" t="s">
        <v>793</v>
      </c>
      <c r="J754" t="s">
        <v>23</v>
      </c>
      <c r="K754" t="s">
        <v>45</v>
      </c>
      <c r="L754" s="11" t="s">
        <v>1432</v>
      </c>
      <c r="M754" s="10" t="str">
        <f>TEXT(DATEVALUE(Sales[[#This Row],[Year-Month]] &amp; "-01"), "mmm")</f>
        <v>Nov</v>
      </c>
    </row>
    <row r="755" spans="1:13" x14ac:dyDescent="0.3">
      <c r="A755" t="s">
        <v>789</v>
      </c>
      <c r="B755">
        <v>508</v>
      </c>
      <c r="C755">
        <v>177</v>
      </c>
      <c r="D755">
        <v>17</v>
      </c>
      <c r="E755" t="s">
        <v>39</v>
      </c>
      <c r="F755" t="s">
        <v>51</v>
      </c>
      <c r="G755" t="s">
        <v>15</v>
      </c>
      <c r="H755" s="1">
        <v>44141</v>
      </c>
      <c r="I755" t="s">
        <v>794</v>
      </c>
      <c r="J755" t="s">
        <v>17</v>
      </c>
      <c r="K755" t="s">
        <v>31</v>
      </c>
      <c r="L755" s="11" t="s">
        <v>1432</v>
      </c>
      <c r="M755" s="10" t="str">
        <f>TEXT(DATEVALUE(Sales[[#This Row],[Year-Month]] &amp; "-01"), "mmm")</f>
        <v>Nov</v>
      </c>
    </row>
    <row r="756" spans="1:13" x14ac:dyDescent="0.3">
      <c r="A756" t="s">
        <v>789</v>
      </c>
      <c r="B756">
        <v>508</v>
      </c>
      <c r="C756">
        <v>177</v>
      </c>
      <c r="D756">
        <v>17</v>
      </c>
      <c r="E756" t="s">
        <v>39</v>
      </c>
      <c r="F756" t="s">
        <v>51</v>
      </c>
      <c r="G756" t="s">
        <v>15</v>
      </c>
      <c r="H756" s="1">
        <v>45223</v>
      </c>
      <c r="I756" t="s">
        <v>795</v>
      </c>
      <c r="J756" t="s">
        <v>23</v>
      </c>
      <c r="K756" t="s">
        <v>59</v>
      </c>
      <c r="L756" s="11" t="s">
        <v>1431</v>
      </c>
      <c r="M756" s="10" t="str">
        <f>TEXT(DATEVALUE(Sales[[#This Row],[Year-Month]] &amp; "-01"), "mmm")</f>
        <v>Oct</v>
      </c>
    </row>
    <row r="757" spans="1:13" x14ac:dyDescent="0.3">
      <c r="A757" t="s">
        <v>796</v>
      </c>
      <c r="B757">
        <v>9382</v>
      </c>
      <c r="C757">
        <v>1085</v>
      </c>
      <c r="D757">
        <v>3</v>
      </c>
      <c r="E757" t="s">
        <v>13</v>
      </c>
      <c r="F757" t="s">
        <v>25</v>
      </c>
      <c r="G757" t="s">
        <v>29</v>
      </c>
      <c r="H757" s="1">
        <v>45125</v>
      </c>
      <c r="I757" t="s">
        <v>797</v>
      </c>
      <c r="J757" t="s">
        <v>20</v>
      </c>
      <c r="K757" t="s">
        <v>21</v>
      </c>
      <c r="L757" s="11" t="s">
        <v>1429</v>
      </c>
      <c r="M757" s="10" t="str">
        <f>TEXT(DATEVALUE(Sales[[#This Row],[Year-Month]] &amp; "-01"), "mmm")</f>
        <v>Jul</v>
      </c>
    </row>
    <row r="758" spans="1:13" x14ac:dyDescent="0.3">
      <c r="A758" t="s">
        <v>796</v>
      </c>
      <c r="B758">
        <v>9382</v>
      </c>
      <c r="C758">
        <v>1085</v>
      </c>
      <c r="D758">
        <v>3</v>
      </c>
      <c r="E758" t="s">
        <v>13</v>
      </c>
      <c r="F758" t="s">
        <v>25</v>
      </c>
      <c r="G758" t="s">
        <v>29</v>
      </c>
      <c r="H758" s="1">
        <v>44697</v>
      </c>
      <c r="I758" t="s">
        <v>798</v>
      </c>
      <c r="J758" t="s">
        <v>23</v>
      </c>
      <c r="K758" t="s">
        <v>59</v>
      </c>
      <c r="L758" s="11" t="s">
        <v>1430</v>
      </c>
      <c r="M758" s="10" t="str">
        <f>TEXT(DATEVALUE(Sales[[#This Row],[Year-Month]] &amp; "-01"), "mmm")</f>
        <v>May</v>
      </c>
    </row>
    <row r="759" spans="1:13" x14ac:dyDescent="0.3">
      <c r="A759" t="s">
        <v>796</v>
      </c>
      <c r="B759">
        <v>4936</v>
      </c>
      <c r="C759">
        <v>576</v>
      </c>
      <c r="D759">
        <v>19</v>
      </c>
      <c r="E759" t="s">
        <v>39</v>
      </c>
      <c r="F759" t="s">
        <v>40</v>
      </c>
      <c r="G759" t="s">
        <v>56</v>
      </c>
      <c r="H759" s="1">
        <v>45125</v>
      </c>
      <c r="I759" t="s">
        <v>797</v>
      </c>
      <c r="J759" t="s">
        <v>20</v>
      </c>
      <c r="K759" t="s">
        <v>21</v>
      </c>
      <c r="L759" s="11" t="s">
        <v>1429</v>
      </c>
      <c r="M759" s="10" t="str">
        <f>TEXT(DATEVALUE(Sales[[#This Row],[Year-Month]] &amp; "-01"), "mmm")</f>
        <v>Jul</v>
      </c>
    </row>
    <row r="760" spans="1:13" x14ac:dyDescent="0.3">
      <c r="A760" t="s">
        <v>796</v>
      </c>
      <c r="B760">
        <v>4936</v>
      </c>
      <c r="C760">
        <v>576</v>
      </c>
      <c r="D760">
        <v>19</v>
      </c>
      <c r="E760" t="s">
        <v>39</v>
      </c>
      <c r="F760" t="s">
        <v>40</v>
      </c>
      <c r="G760" t="s">
        <v>56</v>
      </c>
      <c r="H760" s="1">
        <v>44697</v>
      </c>
      <c r="I760" t="s">
        <v>798</v>
      </c>
      <c r="J760" t="s">
        <v>23</v>
      </c>
      <c r="K760" t="s">
        <v>59</v>
      </c>
      <c r="L760" s="11" t="s">
        <v>1430</v>
      </c>
      <c r="M760" s="10" t="str">
        <f>TEXT(DATEVALUE(Sales[[#This Row],[Year-Month]] &amp; "-01"), "mmm")</f>
        <v>May</v>
      </c>
    </row>
    <row r="761" spans="1:13" x14ac:dyDescent="0.3">
      <c r="A761" t="s">
        <v>799</v>
      </c>
      <c r="B761">
        <v>2663</v>
      </c>
      <c r="C761">
        <v>64</v>
      </c>
      <c r="D761">
        <v>19</v>
      </c>
      <c r="E761" t="s">
        <v>39</v>
      </c>
      <c r="F761" t="s">
        <v>51</v>
      </c>
      <c r="G761" t="s">
        <v>56</v>
      </c>
      <c r="H761" s="1">
        <v>45459</v>
      </c>
      <c r="I761" t="s">
        <v>800</v>
      </c>
      <c r="J761" t="s">
        <v>37</v>
      </c>
      <c r="K761" t="s">
        <v>78</v>
      </c>
      <c r="L761" s="11" t="s">
        <v>1427</v>
      </c>
      <c r="M761" s="10" t="str">
        <f>TEXT(DATEVALUE(Sales[[#This Row],[Year-Month]] &amp; "-01"), "mmm")</f>
        <v>Jun</v>
      </c>
    </row>
    <row r="762" spans="1:13" x14ac:dyDescent="0.3">
      <c r="A762" t="s">
        <v>799</v>
      </c>
      <c r="B762">
        <v>2663</v>
      </c>
      <c r="C762">
        <v>64</v>
      </c>
      <c r="D762">
        <v>19</v>
      </c>
      <c r="E762" t="s">
        <v>39</v>
      </c>
      <c r="F762" t="s">
        <v>51</v>
      </c>
      <c r="G762" t="s">
        <v>56</v>
      </c>
      <c r="H762" s="1">
        <v>44492</v>
      </c>
      <c r="I762" t="s">
        <v>801</v>
      </c>
      <c r="J762" t="s">
        <v>82</v>
      </c>
      <c r="K762" t="s">
        <v>97</v>
      </c>
      <c r="L762" s="11" t="s">
        <v>1431</v>
      </c>
      <c r="M762" s="10" t="str">
        <f>TEXT(DATEVALUE(Sales[[#This Row],[Year-Month]] &amp; "-01"), "mmm")</f>
        <v>Oct</v>
      </c>
    </row>
    <row r="763" spans="1:13" x14ac:dyDescent="0.3">
      <c r="A763" t="s">
        <v>802</v>
      </c>
      <c r="B763">
        <v>5151</v>
      </c>
      <c r="C763">
        <v>1680</v>
      </c>
      <c r="D763">
        <v>5</v>
      </c>
      <c r="E763" t="s">
        <v>13</v>
      </c>
      <c r="F763" t="s">
        <v>25</v>
      </c>
      <c r="G763" t="s">
        <v>35</v>
      </c>
      <c r="H763" s="1">
        <v>44856</v>
      </c>
      <c r="I763" t="s">
        <v>803</v>
      </c>
      <c r="J763" t="s">
        <v>62</v>
      </c>
      <c r="K763" t="s">
        <v>111</v>
      </c>
      <c r="L763" s="11" t="s">
        <v>1431</v>
      </c>
      <c r="M763" s="10" t="str">
        <f>TEXT(DATEVALUE(Sales[[#This Row],[Year-Month]] &amp; "-01"), "mmm")</f>
        <v>Oct</v>
      </c>
    </row>
    <row r="764" spans="1:13" x14ac:dyDescent="0.3">
      <c r="A764" t="s">
        <v>804</v>
      </c>
      <c r="B764">
        <v>2514</v>
      </c>
      <c r="C764">
        <v>95</v>
      </c>
      <c r="D764">
        <v>8</v>
      </c>
      <c r="E764" t="s">
        <v>27</v>
      </c>
      <c r="F764" t="s">
        <v>28</v>
      </c>
      <c r="G764" t="s">
        <v>15</v>
      </c>
      <c r="H764" s="1">
        <v>45124</v>
      </c>
      <c r="I764" t="s">
        <v>805</v>
      </c>
      <c r="J764" t="s">
        <v>23</v>
      </c>
      <c r="K764" t="s">
        <v>59</v>
      </c>
      <c r="L764" s="11" t="s">
        <v>1429</v>
      </c>
      <c r="M764" s="10" t="str">
        <f>TEXT(DATEVALUE(Sales[[#This Row],[Year-Month]] &amp; "-01"), "mmm")</f>
        <v>Jul</v>
      </c>
    </row>
    <row r="765" spans="1:13" x14ac:dyDescent="0.3">
      <c r="A765" t="s">
        <v>806</v>
      </c>
      <c r="B765">
        <v>6129</v>
      </c>
      <c r="C765">
        <v>2976</v>
      </c>
      <c r="D765">
        <v>2</v>
      </c>
      <c r="E765" t="s">
        <v>13</v>
      </c>
      <c r="F765" t="s">
        <v>34</v>
      </c>
      <c r="G765" t="s">
        <v>35</v>
      </c>
      <c r="H765" s="1">
        <v>45712</v>
      </c>
      <c r="I765" t="s">
        <v>807</v>
      </c>
      <c r="J765" t="s">
        <v>23</v>
      </c>
      <c r="K765" t="s">
        <v>45</v>
      </c>
      <c r="L765" s="11" t="s">
        <v>1434</v>
      </c>
      <c r="M765" s="10" t="str">
        <f>TEXT(DATEVALUE(Sales[[#This Row],[Year-Month]] &amp; "-01"), "mmm")</f>
        <v>Feb</v>
      </c>
    </row>
    <row r="766" spans="1:13" x14ac:dyDescent="0.3">
      <c r="A766" t="s">
        <v>806</v>
      </c>
      <c r="B766">
        <v>4395</v>
      </c>
      <c r="C766">
        <v>1663</v>
      </c>
      <c r="D766">
        <v>3</v>
      </c>
      <c r="E766" t="s">
        <v>39</v>
      </c>
      <c r="F766" t="s">
        <v>90</v>
      </c>
      <c r="G766" t="s">
        <v>56</v>
      </c>
      <c r="H766" s="1">
        <v>45712</v>
      </c>
      <c r="I766" t="s">
        <v>807</v>
      </c>
      <c r="J766" t="s">
        <v>23</v>
      </c>
      <c r="K766" t="s">
        <v>45</v>
      </c>
      <c r="L766" s="11" t="s">
        <v>1434</v>
      </c>
      <c r="M766" s="10" t="str">
        <f>TEXT(DATEVALUE(Sales[[#This Row],[Year-Month]] &amp; "-01"), "mmm")</f>
        <v>Feb</v>
      </c>
    </row>
    <row r="767" spans="1:13" x14ac:dyDescent="0.3">
      <c r="A767" t="s">
        <v>808</v>
      </c>
      <c r="B767">
        <v>5393</v>
      </c>
      <c r="C767">
        <v>2642</v>
      </c>
      <c r="D767">
        <v>8</v>
      </c>
      <c r="E767" t="s">
        <v>39</v>
      </c>
      <c r="F767" t="s">
        <v>43</v>
      </c>
      <c r="G767" t="s">
        <v>15</v>
      </c>
      <c r="H767" s="1">
        <v>44262</v>
      </c>
      <c r="I767" t="s">
        <v>809</v>
      </c>
      <c r="J767" t="s">
        <v>82</v>
      </c>
      <c r="K767" t="s">
        <v>89</v>
      </c>
      <c r="L767" s="11" t="s">
        <v>1433</v>
      </c>
      <c r="M767" s="10" t="str">
        <f>TEXT(DATEVALUE(Sales[[#This Row],[Year-Month]] &amp; "-01"), "mmm")</f>
        <v>Mar</v>
      </c>
    </row>
    <row r="768" spans="1:13" x14ac:dyDescent="0.3">
      <c r="A768" t="s">
        <v>810</v>
      </c>
      <c r="B768">
        <v>2280</v>
      </c>
      <c r="C768">
        <v>509</v>
      </c>
      <c r="D768">
        <v>8</v>
      </c>
      <c r="E768" t="s">
        <v>13</v>
      </c>
      <c r="F768" t="s">
        <v>70</v>
      </c>
      <c r="G768" t="s">
        <v>41</v>
      </c>
      <c r="H768" s="1">
        <v>44199</v>
      </c>
      <c r="I768" t="s">
        <v>811</v>
      </c>
      <c r="J768" t="s">
        <v>23</v>
      </c>
      <c r="K768" t="s">
        <v>24</v>
      </c>
      <c r="L768" s="11" t="s">
        <v>1435</v>
      </c>
      <c r="M768" s="10" t="str">
        <f>TEXT(DATEVALUE(Sales[[#This Row],[Year-Month]] &amp; "-01"), "mmm")</f>
        <v>Jan</v>
      </c>
    </row>
    <row r="769" spans="1:13" x14ac:dyDescent="0.3">
      <c r="A769" t="s">
        <v>812</v>
      </c>
      <c r="B769">
        <v>6596</v>
      </c>
      <c r="C769">
        <v>1439</v>
      </c>
      <c r="D769">
        <v>9</v>
      </c>
      <c r="E769" t="s">
        <v>27</v>
      </c>
      <c r="F769" t="s">
        <v>55</v>
      </c>
      <c r="G769" t="s">
        <v>29</v>
      </c>
      <c r="H769" s="1">
        <v>45049</v>
      </c>
      <c r="I769" t="s">
        <v>813</v>
      </c>
      <c r="J769" t="s">
        <v>82</v>
      </c>
      <c r="K769" t="s">
        <v>89</v>
      </c>
      <c r="L769" s="11" t="s">
        <v>1430</v>
      </c>
      <c r="M769" s="10" t="str">
        <f>TEXT(DATEVALUE(Sales[[#This Row],[Year-Month]] &amp; "-01"), "mmm")</f>
        <v>May</v>
      </c>
    </row>
    <row r="770" spans="1:13" x14ac:dyDescent="0.3">
      <c r="A770" t="s">
        <v>814</v>
      </c>
      <c r="B770">
        <v>4510</v>
      </c>
      <c r="C770">
        <v>1896</v>
      </c>
      <c r="D770">
        <v>5</v>
      </c>
      <c r="E770" t="s">
        <v>27</v>
      </c>
      <c r="F770" t="s">
        <v>55</v>
      </c>
      <c r="G770" t="s">
        <v>35</v>
      </c>
      <c r="H770" s="1">
        <v>45224</v>
      </c>
      <c r="I770" t="s">
        <v>815</v>
      </c>
      <c r="J770" t="s">
        <v>37</v>
      </c>
      <c r="K770" t="s">
        <v>38</v>
      </c>
      <c r="L770" s="11" t="s">
        <v>1431</v>
      </c>
      <c r="M770" s="10" t="str">
        <f>TEXT(DATEVALUE(Sales[[#This Row],[Year-Month]] &amp; "-01"), "mmm")</f>
        <v>Oct</v>
      </c>
    </row>
    <row r="771" spans="1:13" x14ac:dyDescent="0.3">
      <c r="A771" t="s">
        <v>816</v>
      </c>
      <c r="B771">
        <v>6077</v>
      </c>
      <c r="C771">
        <v>2378</v>
      </c>
      <c r="D771">
        <v>18</v>
      </c>
      <c r="E771" t="s">
        <v>13</v>
      </c>
      <c r="F771" t="s">
        <v>70</v>
      </c>
      <c r="G771" t="s">
        <v>56</v>
      </c>
      <c r="H771" s="1">
        <v>44794</v>
      </c>
      <c r="I771" t="s">
        <v>817</v>
      </c>
      <c r="J771" t="s">
        <v>23</v>
      </c>
      <c r="K771" t="s">
        <v>45</v>
      </c>
      <c r="L771" s="11" t="s">
        <v>1436</v>
      </c>
      <c r="M771" s="10" t="str">
        <f>TEXT(DATEVALUE(Sales[[#This Row],[Year-Month]] &amp; "-01"), "mmm")</f>
        <v>Aug</v>
      </c>
    </row>
    <row r="772" spans="1:13" x14ac:dyDescent="0.3">
      <c r="A772" t="s">
        <v>818</v>
      </c>
      <c r="B772">
        <v>5379</v>
      </c>
      <c r="C772">
        <v>2510</v>
      </c>
      <c r="D772">
        <v>17</v>
      </c>
      <c r="E772" t="s">
        <v>13</v>
      </c>
      <c r="F772" t="s">
        <v>25</v>
      </c>
      <c r="G772" t="s">
        <v>56</v>
      </c>
      <c r="H772" s="1">
        <v>44667</v>
      </c>
      <c r="I772" t="s">
        <v>819</v>
      </c>
      <c r="J772" t="s">
        <v>82</v>
      </c>
      <c r="K772" t="s">
        <v>83</v>
      </c>
      <c r="L772" s="11" t="s">
        <v>1438</v>
      </c>
      <c r="M772" s="10" t="str">
        <f>TEXT(DATEVALUE(Sales[[#This Row],[Year-Month]] &amp; "-01"), "mmm")</f>
        <v>Apr</v>
      </c>
    </row>
    <row r="773" spans="1:13" x14ac:dyDescent="0.3">
      <c r="A773" t="s">
        <v>820</v>
      </c>
      <c r="B773">
        <v>4629</v>
      </c>
      <c r="C773">
        <v>1660</v>
      </c>
      <c r="D773">
        <v>16</v>
      </c>
      <c r="E773" t="s">
        <v>27</v>
      </c>
      <c r="F773" t="s">
        <v>49</v>
      </c>
      <c r="G773" t="s">
        <v>35</v>
      </c>
      <c r="H773" s="1">
        <v>45018</v>
      </c>
      <c r="I773" t="s">
        <v>821</v>
      </c>
      <c r="J773" t="s">
        <v>37</v>
      </c>
      <c r="K773" t="s">
        <v>65</v>
      </c>
      <c r="L773" s="11" t="s">
        <v>1438</v>
      </c>
      <c r="M773" s="10" t="str">
        <f>TEXT(DATEVALUE(Sales[[#This Row],[Year-Month]] &amp; "-01"), "mmm")</f>
        <v>Apr</v>
      </c>
    </row>
    <row r="774" spans="1:13" x14ac:dyDescent="0.3">
      <c r="A774" t="s">
        <v>822</v>
      </c>
      <c r="B774">
        <v>2710</v>
      </c>
      <c r="C774">
        <v>555</v>
      </c>
      <c r="D774">
        <v>20</v>
      </c>
      <c r="E774" t="s">
        <v>13</v>
      </c>
      <c r="F774" t="s">
        <v>34</v>
      </c>
      <c r="G774" t="s">
        <v>29</v>
      </c>
      <c r="H774" s="1">
        <v>45586</v>
      </c>
      <c r="I774" t="s">
        <v>823</v>
      </c>
      <c r="J774" t="s">
        <v>20</v>
      </c>
      <c r="K774" t="s">
        <v>21</v>
      </c>
      <c r="L774" s="11" t="s">
        <v>1431</v>
      </c>
      <c r="M774" s="10" t="str">
        <f>TEXT(DATEVALUE(Sales[[#This Row],[Year-Month]] &amp; "-01"), "mmm")</f>
        <v>Oct</v>
      </c>
    </row>
    <row r="775" spans="1:13" x14ac:dyDescent="0.3">
      <c r="A775" t="s">
        <v>822</v>
      </c>
      <c r="B775">
        <v>3224</v>
      </c>
      <c r="C775">
        <v>1018</v>
      </c>
      <c r="D775">
        <v>14</v>
      </c>
      <c r="E775" t="s">
        <v>27</v>
      </c>
      <c r="F775" t="s">
        <v>67</v>
      </c>
      <c r="G775" t="s">
        <v>15</v>
      </c>
      <c r="H775" s="1">
        <v>45586</v>
      </c>
      <c r="I775" t="s">
        <v>823</v>
      </c>
      <c r="J775" t="s">
        <v>20</v>
      </c>
      <c r="K775" t="s">
        <v>21</v>
      </c>
      <c r="L775" s="11" t="s">
        <v>1431</v>
      </c>
      <c r="M775" s="10" t="str">
        <f>TEXT(DATEVALUE(Sales[[#This Row],[Year-Month]] &amp; "-01"), "mmm")</f>
        <v>Oct</v>
      </c>
    </row>
    <row r="776" spans="1:13" x14ac:dyDescent="0.3">
      <c r="A776" t="s">
        <v>824</v>
      </c>
      <c r="B776">
        <v>8042</v>
      </c>
      <c r="C776">
        <v>936</v>
      </c>
      <c r="D776">
        <v>15</v>
      </c>
      <c r="E776" t="s">
        <v>27</v>
      </c>
      <c r="F776" t="s">
        <v>49</v>
      </c>
      <c r="G776" t="s">
        <v>35</v>
      </c>
      <c r="H776" s="1">
        <v>44386</v>
      </c>
      <c r="I776" t="s">
        <v>825</v>
      </c>
      <c r="J776" t="s">
        <v>20</v>
      </c>
      <c r="K776" t="s">
        <v>54</v>
      </c>
      <c r="L776" s="11" t="s">
        <v>1429</v>
      </c>
      <c r="M776" s="10" t="str">
        <f>TEXT(DATEVALUE(Sales[[#This Row],[Year-Month]] &amp; "-01"), "mmm")</f>
        <v>Jul</v>
      </c>
    </row>
    <row r="777" spans="1:13" x14ac:dyDescent="0.3">
      <c r="A777" t="s">
        <v>824</v>
      </c>
      <c r="B777">
        <v>8042</v>
      </c>
      <c r="C777">
        <v>936</v>
      </c>
      <c r="D777">
        <v>15</v>
      </c>
      <c r="E777" t="s">
        <v>27</v>
      </c>
      <c r="F777" t="s">
        <v>49</v>
      </c>
      <c r="G777" t="s">
        <v>35</v>
      </c>
      <c r="H777" s="1">
        <v>44659</v>
      </c>
      <c r="I777" t="s">
        <v>826</v>
      </c>
      <c r="J777" t="s">
        <v>37</v>
      </c>
      <c r="K777" t="s">
        <v>38</v>
      </c>
      <c r="L777" s="11" t="s">
        <v>1438</v>
      </c>
      <c r="M777" s="10" t="str">
        <f>TEXT(DATEVALUE(Sales[[#This Row],[Year-Month]] &amp; "-01"), "mmm")</f>
        <v>Apr</v>
      </c>
    </row>
    <row r="778" spans="1:13" x14ac:dyDescent="0.3">
      <c r="A778" t="s">
        <v>827</v>
      </c>
      <c r="B778">
        <v>3957</v>
      </c>
      <c r="C778">
        <v>151</v>
      </c>
      <c r="D778">
        <v>10</v>
      </c>
      <c r="E778" t="s">
        <v>27</v>
      </c>
      <c r="F778" t="s">
        <v>67</v>
      </c>
      <c r="G778" t="s">
        <v>35</v>
      </c>
      <c r="H778" s="1">
        <v>44681</v>
      </c>
      <c r="I778" t="s">
        <v>828</v>
      </c>
      <c r="J778" t="s">
        <v>62</v>
      </c>
      <c r="K778" t="s">
        <v>74</v>
      </c>
      <c r="L778" s="11" t="s">
        <v>1438</v>
      </c>
      <c r="M778" s="10" t="str">
        <f>TEXT(DATEVALUE(Sales[[#This Row],[Year-Month]] &amp; "-01"), "mmm")</f>
        <v>Apr</v>
      </c>
    </row>
    <row r="779" spans="1:13" x14ac:dyDescent="0.3">
      <c r="A779" t="s">
        <v>829</v>
      </c>
      <c r="B779">
        <v>8769</v>
      </c>
      <c r="C779">
        <v>3178</v>
      </c>
      <c r="D779">
        <v>16</v>
      </c>
      <c r="E779" t="s">
        <v>27</v>
      </c>
      <c r="F779" t="s">
        <v>49</v>
      </c>
      <c r="G779" t="s">
        <v>29</v>
      </c>
      <c r="H779" s="1">
        <v>44946</v>
      </c>
      <c r="I779" t="s">
        <v>830</v>
      </c>
      <c r="J779" t="s">
        <v>20</v>
      </c>
      <c r="K779" t="s">
        <v>21</v>
      </c>
      <c r="L779" s="11" t="s">
        <v>1435</v>
      </c>
      <c r="M779" s="10" t="str">
        <f>TEXT(DATEVALUE(Sales[[#This Row],[Year-Month]] &amp; "-01"), "mmm")</f>
        <v>Jan</v>
      </c>
    </row>
    <row r="780" spans="1:13" x14ac:dyDescent="0.3">
      <c r="A780" t="s">
        <v>831</v>
      </c>
      <c r="B780">
        <v>2957</v>
      </c>
      <c r="C780">
        <v>917</v>
      </c>
      <c r="D780">
        <v>16</v>
      </c>
      <c r="E780" t="s">
        <v>27</v>
      </c>
      <c r="F780" t="s">
        <v>28</v>
      </c>
      <c r="G780" t="s">
        <v>29</v>
      </c>
      <c r="H780" s="1">
        <v>45613</v>
      </c>
      <c r="I780" t="s">
        <v>832</v>
      </c>
      <c r="J780" t="s">
        <v>20</v>
      </c>
      <c r="K780" t="s">
        <v>21</v>
      </c>
      <c r="L780" s="11" t="s">
        <v>1432</v>
      </c>
      <c r="M780" s="10" t="str">
        <f>TEXT(DATEVALUE(Sales[[#This Row],[Year-Month]] &amp; "-01"), "mmm")</f>
        <v>Nov</v>
      </c>
    </row>
    <row r="781" spans="1:13" x14ac:dyDescent="0.3">
      <c r="A781" t="s">
        <v>833</v>
      </c>
      <c r="B781">
        <v>5344</v>
      </c>
      <c r="C781">
        <v>2607</v>
      </c>
      <c r="D781">
        <v>6</v>
      </c>
      <c r="E781" t="s">
        <v>27</v>
      </c>
      <c r="F781" t="s">
        <v>55</v>
      </c>
      <c r="G781" t="s">
        <v>29</v>
      </c>
      <c r="H781" s="1">
        <v>44674</v>
      </c>
      <c r="I781" t="s">
        <v>834</v>
      </c>
      <c r="J781" t="s">
        <v>62</v>
      </c>
      <c r="K781" t="s">
        <v>63</v>
      </c>
      <c r="L781" s="11" t="s">
        <v>1438</v>
      </c>
      <c r="M781" s="10" t="str">
        <f>TEXT(DATEVALUE(Sales[[#This Row],[Year-Month]] &amp; "-01"), "mmm")</f>
        <v>Apr</v>
      </c>
    </row>
    <row r="782" spans="1:13" x14ac:dyDescent="0.3">
      <c r="A782" t="s">
        <v>833</v>
      </c>
      <c r="B782">
        <v>5344</v>
      </c>
      <c r="C782">
        <v>2607</v>
      </c>
      <c r="D782">
        <v>6</v>
      </c>
      <c r="E782" t="s">
        <v>27</v>
      </c>
      <c r="F782" t="s">
        <v>55</v>
      </c>
      <c r="G782" t="s">
        <v>29</v>
      </c>
      <c r="H782" s="1">
        <v>45706</v>
      </c>
      <c r="I782" t="s">
        <v>835</v>
      </c>
      <c r="J782" t="s">
        <v>23</v>
      </c>
      <c r="K782" t="s">
        <v>59</v>
      </c>
      <c r="L782" s="11" t="s">
        <v>1434</v>
      </c>
      <c r="M782" s="10" t="str">
        <f>TEXT(DATEVALUE(Sales[[#This Row],[Year-Month]] &amp; "-01"), "mmm")</f>
        <v>Feb</v>
      </c>
    </row>
    <row r="783" spans="1:13" x14ac:dyDescent="0.3">
      <c r="A783" t="s">
        <v>836</v>
      </c>
      <c r="B783">
        <v>6061</v>
      </c>
      <c r="C783">
        <v>2121</v>
      </c>
      <c r="D783">
        <v>19</v>
      </c>
      <c r="E783" t="s">
        <v>13</v>
      </c>
      <c r="F783" t="s">
        <v>34</v>
      </c>
      <c r="G783" t="s">
        <v>35</v>
      </c>
      <c r="H783" s="1">
        <v>44343</v>
      </c>
      <c r="I783" t="s">
        <v>837</v>
      </c>
      <c r="J783" t="s">
        <v>82</v>
      </c>
      <c r="K783" t="s">
        <v>97</v>
      </c>
      <c r="L783" s="11" t="s">
        <v>1430</v>
      </c>
      <c r="M783" s="10" t="str">
        <f>TEXT(DATEVALUE(Sales[[#This Row],[Year-Month]] &amp; "-01"), "mmm")</f>
        <v>May</v>
      </c>
    </row>
    <row r="784" spans="1:13" x14ac:dyDescent="0.3">
      <c r="A784" t="s">
        <v>836</v>
      </c>
      <c r="B784">
        <v>6061</v>
      </c>
      <c r="C784">
        <v>2121</v>
      </c>
      <c r="D784">
        <v>19</v>
      </c>
      <c r="E784" t="s">
        <v>13</v>
      </c>
      <c r="F784" t="s">
        <v>34</v>
      </c>
      <c r="G784" t="s">
        <v>35</v>
      </c>
      <c r="H784" s="1">
        <v>44578</v>
      </c>
      <c r="I784" t="s">
        <v>838</v>
      </c>
      <c r="J784" t="s">
        <v>37</v>
      </c>
      <c r="K784" t="s">
        <v>65</v>
      </c>
      <c r="L784" s="11" t="s">
        <v>1435</v>
      </c>
      <c r="M784" s="10" t="str">
        <f>TEXT(DATEVALUE(Sales[[#This Row],[Year-Month]] &amp; "-01"), "mmm")</f>
        <v>Jan</v>
      </c>
    </row>
    <row r="785" spans="1:13" x14ac:dyDescent="0.3">
      <c r="A785" t="s">
        <v>839</v>
      </c>
      <c r="B785">
        <v>5376</v>
      </c>
      <c r="C785">
        <v>1928</v>
      </c>
      <c r="D785">
        <v>7</v>
      </c>
      <c r="E785" t="s">
        <v>39</v>
      </c>
      <c r="F785" t="s">
        <v>40</v>
      </c>
      <c r="G785" t="s">
        <v>41</v>
      </c>
      <c r="H785" s="1">
        <v>45672</v>
      </c>
      <c r="I785" t="s">
        <v>840</v>
      </c>
      <c r="J785" t="s">
        <v>23</v>
      </c>
      <c r="K785" t="s">
        <v>45</v>
      </c>
      <c r="L785" s="11" t="s">
        <v>1435</v>
      </c>
      <c r="M785" s="10" t="str">
        <f>TEXT(DATEVALUE(Sales[[#This Row],[Year-Month]] &amp; "-01"), "mmm")</f>
        <v>Jan</v>
      </c>
    </row>
    <row r="786" spans="1:13" x14ac:dyDescent="0.3">
      <c r="A786" t="s">
        <v>841</v>
      </c>
      <c r="B786">
        <v>2792</v>
      </c>
      <c r="C786">
        <v>1008</v>
      </c>
      <c r="D786">
        <v>8</v>
      </c>
      <c r="E786" t="s">
        <v>13</v>
      </c>
      <c r="F786" t="s">
        <v>25</v>
      </c>
      <c r="G786" t="s">
        <v>56</v>
      </c>
      <c r="H786" s="1">
        <v>44241</v>
      </c>
      <c r="I786" t="s">
        <v>842</v>
      </c>
      <c r="J786" t="s">
        <v>17</v>
      </c>
      <c r="K786" t="s">
        <v>18</v>
      </c>
      <c r="L786" s="11" t="s">
        <v>1434</v>
      </c>
      <c r="M786" s="10" t="str">
        <f>TEXT(DATEVALUE(Sales[[#This Row],[Year-Month]] &amp; "-01"), "mmm")</f>
        <v>Feb</v>
      </c>
    </row>
    <row r="787" spans="1:13" x14ac:dyDescent="0.3">
      <c r="A787" t="s">
        <v>843</v>
      </c>
      <c r="B787">
        <v>2944</v>
      </c>
      <c r="C787">
        <v>249</v>
      </c>
      <c r="D787">
        <v>5</v>
      </c>
      <c r="E787" t="s">
        <v>27</v>
      </c>
      <c r="F787" t="s">
        <v>67</v>
      </c>
      <c r="G787" t="s">
        <v>41</v>
      </c>
      <c r="H787" s="1">
        <v>45535</v>
      </c>
      <c r="I787" t="s">
        <v>844</v>
      </c>
      <c r="J787" t="s">
        <v>82</v>
      </c>
      <c r="K787" t="s">
        <v>83</v>
      </c>
      <c r="L787" s="11" t="s">
        <v>1436</v>
      </c>
      <c r="M787" s="10" t="str">
        <f>TEXT(DATEVALUE(Sales[[#This Row],[Year-Month]] &amp; "-01"), "mmm")</f>
        <v>Aug</v>
      </c>
    </row>
    <row r="788" spans="1:13" x14ac:dyDescent="0.3">
      <c r="A788" t="s">
        <v>843</v>
      </c>
      <c r="B788">
        <v>2944</v>
      </c>
      <c r="C788">
        <v>249</v>
      </c>
      <c r="D788">
        <v>5</v>
      </c>
      <c r="E788" t="s">
        <v>27</v>
      </c>
      <c r="F788" t="s">
        <v>67</v>
      </c>
      <c r="G788" t="s">
        <v>41</v>
      </c>
      <c r="H788" s="1">
        <v>44921</v>
      </c>
      <c r="I788" t="s">
        <v>845</v>
      </c>
      <c r="J788" t="s">
        <v>62</v>
      </c>
      <c r="K788" t="s">
        <v>63</v>
      </c>
      <c r="L788" s="11" t="s">
        <v>1428</v>
      </c>
      <c r="M788" s="10" t="str">
        <f>TEXT(DATEVALUE(Sales[[#This Row],[Year-Month]] &amp; "-01"), "mmm")</f>
        <v>Dec</v>
      </c>
    </row>
    <row r="789" spans="1:13" x14ac:dyDescent="0.3">
      <c r="A789" t="s">
        <v>846</v>
      </c>
      <c r="B789">
        <v>4220</v>
      </c>
      <c r="C789">
        <v>945</v>
      </c>
      <c r="D789">
        <v>13</v>
      </c>
      <c r="E789" t="s">
        <v>27</v>
      </c>
      <c r="F789" t="s">
        <v>49</v>
      </c>
      <c r="G789" t="s">
        <v>35</v>
      </c>
      <c r="H789" s="1">
        <v>45372</v>
      </c>
      <c r="I789" t="s">
        <v>847</v>
      </c>
      <c r="J789" t="s">
        <v>20</v>
      </c>
      <c r="K789" t="s">
        <v>54</v>
      </c>
      <c r="L789" s="11" t="s">
        <v>1433</v>
      </c>
      <c r="M789" s="10" t="str">
        <f>TEXT(DATEVALUE(Sales[[#This Row],[Year-Month]] &amp; "-01"), "mmm")</f>
        <v>Mar</v>
      </c>
    </row>
    <row r="790" spans="1:13" x14ac:dyDescent="0.3">
      <c r="A790" t="s">
        <v>846</v>
      </c>
      <c r="B790">
        <v>4220</v>
      </c>
      <c r="C790">
        <v>945</v>
      </c>
      <c r="D790">
        <v>13</v>
      </c>
      <c r="E790" t="s">
        <v>27</v>
      </c>
      <c r="F790" t="s">
        <v>49</v>
      </c>
      <c r="G790" t="s">
        <v>35</v>
      </c>
      <c r="H790" s="1">
        <v>44180</v>
      </c>
      <c r="I790" t="s">
        <v>848</v>
      </c>
      <c r="J790" t="s">
        <v>20</v>
      </c>
      <c r="K790" t="s">
        <v>137</v>
      </c>
      <c r="L790" s="11" t="s">
        <v>1428</v>
      </c>
      <c r="M790" s="10" t="str">
        <f>TEXT(DATEVALUE(Sales[[#This Row],[Year-Month]] &amp; "-01"), "mmm")</f>
        <v>Dec</v>
      </c>
    </row>
    <row r="791" spans="1:13" x14ac:dyDescent="0.3">
      <c r="A791" t="s">
        <v>849</v>
      </c>
      <c r="B791">
        <v>8526</v>
      </c>
      <c r="C791">
        <v>1704</v>
      </c>
      <c r="D791">
        <v>4</v>
      </c>
      <c r="E791" t="s">
        <v>27</v>
      </c>
      <c r="F791" t="s">
        <v>67</v>
      </c>
      <c r="G791" t="s">
        <v>29</v>
      </c>
      <c r="H791" s="1">
        <v>45006</v>
      </c>
      <c r="I791" t="s">
        <v>850</v>
      </c>
      <c r="J791" t="s">
        <v>62</v>
      </c>
      <c r="K791" t="s">
        <v>74</v>
      </c>
      <c r="L791" s="11" t="s">
        <v>1433</v>
      </c>
      <c r="M791" s="10" t="str">
        <f>TEXT(DATEVALUE(Sales[[#This Row],[Year-Month]] &amp; "-01"), "mmm")</f>
        <v>Mar</v>
      </c>
    </row>
    <row r="792" spans="1:13" x14ac:dyDescent="0.3">
      <c r="A792" t="s">
        <v>851</v>
      </c>
      <c r="B792">
        <v>8218</v>
      </c>
      <c r="C792">
        <v>1430</v>
      </c>
      <c r="D792">
        <v>19</v>
      </c>
      <c r="E792" t="s">
        <v>39</v>
      </c>
      <c r="F792" t="s">
        <v>90</v>
      </c>
      <c r="G792" t="s">
        <v>41</v>
      </c>
      <c r="H792" s="1">
        <v>45085</v>
      </c>
      <c r="I792" t="s">
        <v>852</v>
      </c>
      <c r="J792" t="s">
        <v>37</v>
      </c>
      <c r="K792" t="s">
        <v>78</v>
      </c>
      <c r="L792" s="11" t="s">
        <v>1427</v>
      </c>
      <c r="M792" s="10" t="str">
        <f>TEXT(DATEVALUE(Sales[[#This Row],[Year-Month]] &amp; "-01"), "mmm")</f>
        <v>Jun</v>
      </c>
    </row>
    <row r="793" spans="1:13" x14ac:dyDescent="0.3">
      <c r="A793" t="s">
        <v>853</v>
      </c>
      <c r="B793">
        <v>599</v>
      </c>
      <c r="C793">
        <v>265</v>
      </c>
      <c r="D793">
        <v>4</v>
      </c>
      <c r="E793" t="s">
        <v>13</v>
      </c>
      <c r="F793" t="s">
        <v>70</v>
      </c>
      <c r="G793" t="s">
        <v>41</v>
      </c>
      <c r="H793" s="1">
        <v>44759</v>
      </c>
      <c r="I793" t="s">
        <v>854</v>
      </c>
      <c r="J793" t="s">
        <v>23</v>
      </c>
      <c r="K793" t="s">
        <v>24</v>
      </c>
      <c r="L793" s="11" t="s">
        <v>1429</v>
      </c>
      <c r="M793" s="10" t="str">
        <f>TEXT(DATEVALUE(Sales[[#This Row],[Year-Month]] &amp; "-01"), "mmm")</f>
        <v>Jul</v>
      </c>
    </row>
    <row r="794" spans="1:13" x14ac:dyDescent="0.3">
      <c r="A794" t="s">
        <v>853</v>
      </c>
      <c r="B794">
        <v>599</v>
      </c>
      <c r="C794">
        <v>265</v>
      </c>
      <c r="D794">
        <v>4</v>
      </c>
      <c r="E794" t="s">
        <v>13</v>
      </c>
      <c r="F794" t="s">
        <v>70</v>
      </c>
      <c r="G794" t="s">
        <v>41</v>
      </c>
      <c r="H794" s="1">
        <v>45631</v>
      </c>
      <c r="I794" t="s">
        <v>855</v>
      </c>
      <c r="J794" t="s">
        <v>23</v>
      </c>
      <c r="K794" t="s">
        <v>59</v>
      </c>
      <c r="L794" s="11" t="s">
        <v>1428</v>
      </c>
      <c r="M794" s="10" t="str">
        <f>TEXT(DATEVALUE(Sales[[#This Row],[Year-Month]] &amp; "-01"), "mmm")</f>
        <v>Dec</v>
      </c>
    </row>
    <row r="795" spans="1:13" x14ac:dyDescent="0.3">
      <c r="A795" t="s">
        <v>853</v>
      </c>
      <c r="B795">
        <v>2727</v>
      </c>
      <c r="C795">
        <v>543</v>
      </c>
      <c r="D795">
        <v>10</v>
      </c>
      <c r="E795" t="s">
        <v>39</v>
      </c>
      <c r="F795" t="s">
        <v>90</v>
      </c>
      <c r="G795" t="s">
        <v>41</v>
      </c>
      <c r="H795" s="1">
        <v>44759</v>
      </c>
      <c r="I795" t="s">
        <v>854</v>
      </c>
      <c r="J795" t="s">
        <v>23</v>
      </c>
      <c r="K795" t="s">
        <v>24</v>
      </c>
      <c r="L795" s="11" t="s">
        <v>1429</v>
      </c>
      <c r="M795" s="10" t="str">
        <f>TEXT(DATEVALUE(Sales[[#This Row],[Year-Month]] &amp; "-01"), "mmm")</f>
        <v>Jul</v>
      </c>
    </row>
    <row r="796" spans="1:13" x14ac:dyDescent="0.3">
      <c r="A796" t="s">
        <v>853</v>
      </c>
      <c r="B796">
        <v>2727</v>
      </c>
      <c r="C796">
        <v>543</v>
      </c>
      <c r="D796">
        <v>10</v>
      </c>
      <c r="E796" t="s">
        <v>39</v>
      </c>
      <c r="F796" t="s">
        <v>90</v>
      </c>
      <c r="G796" t="s">
        <v>41</v>
      </c>
      <c r="H796" s="1">
        <v>45631</v>
      </c>
      <c r="I796" t="s">
        <v>855</v>
      </c>
      <c r="J796" t="s">
        <v>23</v>
      </c>
      <c r="K796" t="s">
        <v>59</v>
      </c>
      <c r="L796" s="11" t="s">
        <v>1428</v>
      </c>
      <c r="M796" s="10" t="str">
        <f>TEXT(DATEVALUE(Sales[[#This Row],[Year-Month]] &amp; "-01"), "mmm")</f>
        <v>Dec</v>
      </c>
    </row>
    <row r="797" spans="1:13" x14ac:dyDescent="0.3">
      <c r="A797" t="s">
        <v>856</v>
      </c>
      <c r="B797">
        <v>2589</v>
      </c>
      <c r="C797">
        <v>605</v>
      </c>
      <c r="D797">
        <v>11</v>
      </c>
      <c r="E797" t="s">
        <v>27</v>
      </c>
      <c r="F797" t="s">
        <v>28</v>
      </c>
      <c r="G797" t="s">
        <v>35</v>
      </c>
      <c r="H797" s="1">
        <v>45232</v>
      </c>
      <c r="I797" t="s">
        <v>857</v>
      </c>
      <c r="J797" t="s">
        <v>37</v>
      </c>
      <c r="K797" t="s">
        <v>78</v>
      </c>
      <c r="L797" s="11" t="s">
        <v>1432</v>
      </c>
      <c r="M797" s="10" t="str">
        <f>TEXT(DATEVALUE(Sales[[#This Row],[Year-Month]] &amp; "-01"), "mmm")</f>
        <v>Nov</v>
      </c>
    </row>
    <row r="798" spans="1:13" x14ac:dyDescent="0.3">
      <c r="A798" t="s">
        <v>856</v>
      </c>
      <c r="B798">
        <v>2589</v>
      </c>
      <c r="C798">
        <v>605</v>
      </c>
      <c r="D798">
        <v>11</v>
      </c>
      <c r="E798" t="s">
        <v>27</v>
      </c>
      <c r="F798" t="s">
        <v>28</v>
      </c>
      <c r="G798" t="s">
        <v>35</v>
      </c>
      <c r="H798" s="1">
        <v>45570</v>
      </c>
      <c r="I798" t="s">
        <v>858</v>
      </c>
      <c r="J798" t="s">
        <v>82</v>
      </c>
      <c r="K798" t="s">
        <v>97</v>
      </c>
      <c r="L798" s="11" t="s">
        <v>1431</v>
      </c>
      <c r="M798" s="10" t="str">
        <f>TEXT(DATEVALUE(Sales[[#This Row],[Year-Month]] &amp; "-01"), "mmm")</f>
        <v>Oct</v>
      </c>
    </row>
    <row r="799" spans="1:13" x14ac:dyDescent="0.3">
      <c r="A799" t="s">
        <v>859</v>
      </c>
      <c r="B799">
        <v>3776</v>
      </c>
      <c r="C799">
        <v>1100</v>
      </c>
      <c r="D799">
        <v>9</v>
      </c>
      <c r="E799" t="s">
        <v>13</v>
      </c>
      <c r="F799" t="s">
        <v>14</v>
      </c>
      <c r="G799" t="s">
        <v>35</v>
      </c>
      <c r="H799" s="1">
        <v>44878</v>
      </c>
      <c r="I799" t="s">
        <v>860</v>
      </c>
      <c r="J799" t="s">
        <v>62</v>
      </c>
      <c r="K799" t="s">
        <v>74</v>
      </c>
      <c r="L799" s="11" t="s">
        <v>1432</v>
      </c>
      <c r="M799" s="10" t="str">
        <f>TEXT(DATEVALUE(Sales[[#This Row],[Year-Month]] &amp; "-01"), "mmm")</f>
        <v>Nov</v>
      </c>
    </row>
    <row r="800" spans="1:13" x14ac:dyDescent="0.3">
      <c r="A800" t="s">
        <v>859</v>
      </c>
      <c r="B800">
        <v>3776</v>
      </c>
      <c r="C800">
        <v>1100</v>
      </c>
      <c r="D800">
        <v>9</v>
      </c>
      <c r="E800" t="s">
        <v>13</v>
      </c>
      <c r="F800" t="s">
        <v>14</v>
      </c>
      <c r="G800" t="s">
        <v>35</v>
      </c>
      <c r="H800" s="1">
        <v>44923</v>
      </c>
      <c r="I800" t="s">
        <v>861</v>
      </c>
      <c r="J800" t="s">
        <v>20</v>
      </c>
      <c r="K800" t="s">
        <v>137</v>
      </c>
      <c r="L800" s="11" t="s">
        <v>1428</v>
      </c>
      <c r="M800" s="10" t="str">
        <f>TEXT(DATEVALUE(Sales[[#This Row],[Year-Month]] &amp; "-01"), "mmm")</f>
        <v>Dec</v>
      </c>
    </row>
    <row r="801" spans="1:13" x14ac:dyDescent="0.3">
      <c r="A801" t="s">
        <v>862</v>
      </c>
      <c r="B801">
        <v>5402</v>
      </c>
      <c r="C801">
        <v>1666</v>
      </c>
      <c r="D801">
        <v>12</v>
      </c>
      <c r="E801" t="s">
        <v>39</v>
      </c>
      <c r="F801" t="s">
        <v>90</v>
      </c>
      <c r="G801" t="s">
        <v>35</v>
      </c>
      <c r="H801" s="1">
        <v>45714</v>
      </c>
      <c r="I801" t="s">
        <v>863</v>
      </c>
      <c r="J801" t="s">
        <v>82</v>
      </c>
      <c r="K801" t="s">
        <v>97</v>
      </c>
      <c r="L801" s="11" t="s">
        <v>1434</v>
      </c>
      <c r="M801" s="10" t="str">
        <f>TEXT(DATEVALUE(Sales[[#This Row],[Year-Month]] &amp; "-01"), "mmm")</f>
        <v>Feb</v>
      </c>
    </row>
    <row r="802" spans="1:13" x14ac:dyDescent="0.3">
      <c r="A802" t="s">
        <v>864</v>
      </c>
      <c r="B802">
        <v>5165</v>
      </c>
      <c r="C802">
        <v>885</v>
      </c>
      <c r="D802">
        <v>16</v>
      </c>
      <c r="E802" t="s">
        <v>27</v>
      </c>
      <c r="F802" t="s">
        <v>28</v>
      </c>
      <c r="G802" t="s">
        <v>35</v>
      </c>
      <c r="H802" s="1">
        <v>44877</v>
      </c>
      <c r="I802" t="s">
        <v>865</v>
      </c>
      <c r="J802" t="s">
        <v>20</v>
      </c>
      <c r="K802" t="s">
        <v>137</v>
      </c>
      <c r="L802" s="11" t="s">
        <v>1432</v>
      </c>
      <c r="M802" s="10" t="str">
        <f>TEXT(DATEVALUE(Sales[[#This Row],[Year-Month]] &amp; "-01"), "mmm")</f>
        <v>Nov</v>
      </c>
    </row>
    <row r="803" spans="1:13" x14ac:dyDescent="0.3">
      <c r="A803" t="s">
        <v>864</v>
      </c>
      <c r="B803">
        <v>4863</v>
      </c>
      <c r="C803">
        <v>2394</v>
      </c>
      <c r="D803">
        <v>4</v>
      </c>
      <c r="E803" t="s">
        <v>39</v>
      </c>
      <c r="F803" t="s">
        <v>90</v>
      </c>
      <c r="G803" t="s">
        <v>35</v>
      </c>
      <c r="H803" s="1">
        <v>44877</v>
      </c>
      <c r="I803" t="s">
        <v>865</v>
      </c>
      <c r="J803" t="s">
        <v>20</v>
      </c>
      <c r="K803" t="s">
        <v>137</v>
      </c>
      <c r="L803" s="11" t="s">
        <v>1432</v>
      </c>
      <c r="M803" s="10" t="str">
        <f>TEXT(DATEVALUE(Sales[[#This Row],[Year-Month]] &amp; "-01"), "mmm")</f>
        <v>Nov</v>
      </c>
    </row>
    <row r="804" spans="1:13" x14ac:dyDescent="0.3">
      <c r="A804" t="s">
        <v>866</v>
      </c>
      <c r="B804">
        <v>1626</v>
      </c>
      <c r="C804">
        <v>258</v>
      </c>
      <c r="D804">
        <v>15</v>
      </c>
      <c r="E804" t="s">
        <v>27</v>
      </c>
      <c r="F804" t="s">
        <v>28</v>
      </c>
      <c r="G804" t="s">
        <v>35</v>
      </c>
      <c r="H804" s="1">
        <v>44354</v>
      </c>
      <c r="I804" t="s">
        <v>867</v>
      </c>
      <c r="J804" t="s">
        <v>17</v>
      </c>
      <c r="K804" t="s">
        <v>31</v>
      </c>
      <c r="L804" s="11" t="s">
        <v>1427</v>
      </c>
      <c r="M804" s="10" t="str">
        <f>TEXT(DATEVALUE(Sales[[#This Row],[Year-Month]] &amp; "-01"), "mmm")</f>
        <v>Jun</v>
      </c>
    </row>
    <row r="805" spans="1:13" x14ac:dyDescent="0.3">
      <c r="A805" t="s">
        <v>868</v>
      </c>
      <c r="B805">
        <v>8851</v>
      </c>
      <c r="C805">
        <v>3962</v>
      </c>
      <c r="D805">
        <v>7</v>
      </c>
      <c r="E805" t="s">
        <v>39</v>
      </c>
      <c r="F805" t="s">
        <v>40</v>
      </c>
      <c r="G805" t="s">
        <v>35</v>
      </c>
      <c r="H805" s="1">
        <v>44100</v>
      </c>
      <c r="I805" t="s">
        <v>869</v>
      </c>
      <c r="J805" t="s">
        <v>17</v>
      </c>
      <c r="K805" t="s">
        <v>18</v>
      </c>
      <c r="L805" s="11" t="s">
        <v>1437</v>
      </c>
      <c r="M805" s="10" t="str">
        <f>TEXT(DATEVALUE(Sales[[#This Row],[Year-Month]] &amp; "-01"), "mmm")</f>
        <v>Sep</v>
      </c>
    </row>
    <row r="806" spans="1:13" x14ac:dyDescent="0.3">
      <c r="A806" t="s">
        <v>870</v>
      </c>
      <c r="B806">
        <v>9680</v>
      </c>
      <c r="C806">
        <v>3295</v>
      </c>
      <c r="D806">
        <v>9</v>
      </c>
      <c r="E806" t="s">
        <v>39</v>
      </c>
      <c r="F806" t="s">
        <v>40</v>
      </c>
      <c r="G806" t="s">
        <v>56</v>
      </c>
      <c r="H806" s="1">
        <v>45411</v>
      </c>
      <c r="I806" t="s">
        <v>871</v>
      </c>
      <c r="J806" t="s">
        <v>23</v>
      </c>
      <c r="K806" t="s">
        <v>59</v>
      </c>
      <c r="L806" s="11" t="s">
        <v>1438</v>
      </c>
      <c r="M806" s="10" t="str">
        <f>TEXT(DATEVALUE(Sales[[#This Row],[Year-Month]] &amp; "-01"), "mmm")</f>
        <v>Apr</v>
      </c>
    </row>
    <row r="807" spans="1:13" x14ac:dyDescent="0.3">
      <c r="A807" t="s">
        <v>870</v>
      </c>
      <c r="B807">
        <v>8468</v>
      </c>
      <c r="C807">
        <v>3666</v>
      </c>
      <c r="D807">
        <v>8</v>
      </c>
      <c r="E807" t="s">
        <v>27</v>
      </c>
      <c r="F807" t="s">
        <v>28</v>
      </c>
      <c r="G807" t="s">
        <v>15</v>
      </c>
      <c r="H807" s="1">
        <v>45411</v>
      </c>
      <c r="I807" t="s">
        <v>871</v>
      </c>
      <c r="J807" t="s">
        <v>23</v>
      </c>
      <c r="K807" t="s">
        <v>59</v>
      </c>
      <c r="L807" s="11" t="s">
        <v>1438</v>
      </c>
      <c r="M807" s="10" t="str">
        <f>TEXT(DATEVALUE(Sales[[#This Row],[Year-Month]] &amp; "-01"), "mmm")</f>
        <v>Apr</v>
      </c>
    </row>
    <row r="808" spans="1:13" x14ac:dyDescent="0.3">
      <c r="A808" t="s">
        <v>870</v>
      </c>
      <c r="B808">
        <v>4441</v>
      </c>
      <c r="C808">
        <v>314</v>
      </c>
      <c r="D808">
        <v>14</v>
      </c>
      <c r="E808" t="s">
        <v>39</v>
      </c>
      <c r="F808" t="s">
        <v>43</v>
      </c>
      <c r="G808" t="s">
        <v>29</v>
      </c>
      <c r="H808" s="1">
        <v>45411</v>
      </c>
      <c r="I808" t="s">
        <v>871</v>
      </c>
      <c r="J808" t="s">
        <v>23</v>
      </c>
      <c r="K808" t="s">
        <v>59</v>
      </c>
      <c r="L808" s="11" t="s">
        <v>1438</v>
      </c>
      <c r="M808" s="10" t="str">
        <f>TEXT(DATEVALUE(Sales[[#This Row],[Year-Month]] &amp; "-01"), "mmm")</f>
        <v>Apr</v>
      </c>
    </row>
    <row r="809" spans="1:13" x14ac:dyDescent="0.3">
      <c r="A809" t="s">
        <v>872</v>
      </c>
      <c r="B809">
        <v>6622</v>
      </c>
      <c r="C809">
        <v>2673</v>
      </c>
      <c r="D809">
        <v>8</v>
      </c>
      <c r="E809" t="s">
        <v>39</v>
      </c>
      <c r="F809" t="s">
        <v>51</v>
      </c>
      <c r="G809" t="s">
        <v>56</v>
      </c>
      <c r="H809" s="1">
        <v>45392</v>
      </c>
      <c r="I809" t="s">
        <v>873</v>
      </c>
      <c r="J809" t="s">
        <v>23</v>
      </c>
      <c r="K809" t="s">
        <v>45</v>
      </c>
      <c r="L809" s="11" t="s">
        <v>1438</v>
      </c>
      <c r="M809" s="10" t="str">
        <f>TEXT(DATEVALUE(Sales[[#This Row],[Year-Month]] &amp; "-01"), "mmm")</f>
        <v>Apr</v>
      </c>
    </row>
    <row r="810" spans="1:13" x14ac:dyDescent="0.3">
      <c r="A810" t="s">
        <v>874</v>
      </c>
      <c r="B810">
        <v>3260</v>
      </c>
      <c r="C810">
        <v>207</v>
      </c>
      <c r="D810">
        <v>17</v>
      </c>
      <c r="E810" t="s">
        <v>39</v>
      </c>
      <c r="F810" t="s">
        <v>40</v>
      </c>
      <c r="G810" t="s">
        <v>15</v>
      </c>
      <c r="H810" s="1">
        <v>45281</v>
      </c>
      <c r="I810" t="s">
        <v>875</v>
      </c>
      <c r="J810" t="s">
        <v>37</v>
      </c>
      <c r="K810" t="s">
        <v>65</v>
      </c>
      <c r="L810" s="11" t="s">
        <v>1428</v>
      </c>
      <c r="M810" s="10" t="str">
        <f>TEXT(DATEVALUE(Sales[[#This Row],[Year-Month]] &amp; "-01"), "mmm")</f>
        <v>Dec</v>
      </c>
    </row>
    <row r="811" spans="1:13" x14ac:dyDescent="0.3">
      <c r="A811" t="s">
        <v>876</v>
      </c>
      <c r="B811">
        <v>8709</v>
      </c>
      <c r="C811">
        <v>2322</v>
      </c>
      <c r="D811">
        <v>8</v>
      </c>
      <c r="E811" t="s">
        <v>39</v>
      </c>
      <c r="F811" t="s">
        <v>40</v>
      </c>
      <c r="G811" t="s">
        <v>29</v>
      </c>
      <c r="H811" s="1">
        <v>45414</v>
      </c>
      <c r="I811" t="s">
        <v>877</v>
      </c>
      <c r="J811" t="s">
        <v>62</v>
      </c>
      <c r="K811" t="s">
        <v>74</v>
      </c>
      <c r="L811" s="11" t="s">
        <v>1430</v>
      </c>
      <c r="M811" s="10" t="str">
        <f>TEXT(DATEVALUE(Sales[[#This Row],[Year-Month]] &amp; "-01"), "mmm")</f>
        <v>May</v>
      </c>
    </row>
    <row r="812" spans="1:13" x14ac:dyDescent="0.3">
      <c r="A812" t="s">
        <v>876</v>
      </c>
      <c r="B812">
        <v>8709</v>
      </c>
      <c r="C812">
        <v>2322</v>
      </c>
      <c r="D812">
        <v>8</v>
      </c>
      <c r="E812" t="s">
        <v>39</v>
      </c>
      <c r="F812" t="s">
        <v>40</v>
      </c>
      <c r="G812" t="s">
        <v>29</v>
      </c>
      <c r="H812" s="1">
        <v>45617</v>
      </c>
      <c r="I812" t="s">
        <v>878</v>
      </c>
      <c r="J812" t="s">
        <v>37</v>
      </c>
      <c r="K812" t="s">
        <v>78</v>
      </c>
      <c r="L812" s="11" t="s">
        <v>1432</v>
      </c>
      <c r="M812" s="10" t="str">
        <f>TEXT(DATEVALUE(Sales[[#This Row],[Year-Month]] &amp; "-01"), "mmm")</f>
        <v>Nov</v>
      </c>
    </row>
    <row r="813" spans="1:13" x14ac:dyDescent="0.3">
      <c r="A813" t="s">
        <v>879</v>
      </c>
      <c r="B813">
        <v>5250</v>
      </c>
      <c r="C813">
        <v>187</v>
      </c>
      <c r="D813">
        <v>1</v>
      </c>
      <c r="E813" t="s">
        <v>27</v>
      </c>
      <c r="F813" t="s">
        <v>67</v>
      </c>
      <c r="G813" t="s">
        <v>56</v>
      </c>
      <c r="H813" s="1">
        <v>44637</v>
      </c>
      <c r="I813" t="s">
        <v>880</v>
      </c>
      <c r="J813" t="s">
        <v>82</v>
      </c>
      <c r="K813" t="s">
        <v>89</v>
      </c>
      <c r="L813" s="11" t="s">
        <v>1433</v>
      </c>
      <c r="M813" s="10" t="str">
        <f>TEXT(DATEVALUE(Sales[[#This Row],[Year-Month]] &amp; "-01"), "mmm")</f>
        <v>Mar</v>
      </c>
    </row>
    <row r="814" spans="1:13" x14ac:dyDescent="0.3">
      <c r="A814" t="s">
        <v>879</v>
      </c>
      <c r="B814">
        <v>5250</v>
      </c>
      <c r="C814">
        <v>187</v>
      </c>
      <c r="D814">
        <v>1</v>
      </c>
      <c r="E814" t="s">
        <v>27</v>
      </c>
      <c r="F814" t="s">
        <v>67</v>
      </c>
      <c r="G814" t="s">
        <v>56</v>
      </c>
      <c r="H814" s="1">
        <v>45060</v>
      </c>
      <c r="I814" t="s">
        <v>881</v>
      </c>
      <c r="J814" t="s">
        <v>62</v>
      </c>
      <c r="K814" t="s">
        <v>111</v>
      </c>
      <c r="L814" s="11" t="s">
        <v>1430</v>
      </c>
      <c r="M814" s="10" t="str">
        <f>TEXT(DATEVALUE(Sales[[#This Row],[Year-Month]] &amp; "-01"), "mmm")</f>
        <v>May</v>
      </c>
    </row>
    <row r="815" spans="1:13" x14ac:dyDescent="0.3">
      <c r="A815" t="s">
        <v>882</v>
      </c>
      <c r="B815">
        <v>4116</v>
      </c>
      <c r="C815">
        <v>921</v>
      </c>
      <c r="D815">
        <v>20</v>
      </c>
      <c r="E815" t="s">
        <v>27</v>
      </c>
      <c r="F815" t="s">
        <v>55</v>
      </c>
      <c r="G815" t="s">
        <v>15</v>
      </c>
      <c r="H815" s="1">
        <v>45572</v>
      </c>
      <c r="I815" t="s">
        <v>883</v>
      </c>
      <c r="J815" t="s">
        <v>37</v>
      </c>
      <c r="K815" t="s">
        <v>38</v>
      </c>
      <c r="L815" s="11" t="s">
        <v>1431</v>
      </c>
      <c r="M815" s="10" t="str">
        <f>TEXT(DATEVALUE(Sales[[#This Row],[Year-Month]] &amp; "-01"), "mmm")</f>
        <v>Oct</v>
      </c>
    </row>
    <row r="816" spans="1:13" x14ac:dyDescent="0.3">
      <c r="A816" t="s">
        <v>882</v>
      </c>
      <c r="B816">
        <v>4116</v>
      </c>
      <c r="C816">
        <v>921</v>
      </c>
      <c r="D816">
        <v>20</v>
      </c>
      <c r="E816" t="s">
        <v>27</v>
      </c>
      <c r="F816" t="s">
        <v>55</v>
      </c>
      <c r="G816" t="s">
        <v>15</v>
      </c>
      <c r="H816" s="1">
        <v>44082</v>
      </c>
      <c r="I816" t="s">
        <v>884</v>
      </c>
      <c r="J816" t="s">
        <v>20</v>
      </c>
      <c r="K816" t="s">
        <v>54</v>
      </c>
      <c r="L816" s="11" t="s">
        <v>1437</v>
      </c>
      <c r="M816" s="10" t="str">
        <f>TEXT(DATEVALUE(Sales[[#This Row],[Year-Month]] &amp; "-01"), "mmm")</f>
        <v>Sep</v>
      </c>
    </row>
    <row r="817" spans="1:13" x14ac:dyDescent="0.3">
      <c r="A817" t="s">
        <v>885</v>
      </c>
      <c r="B817">
        <v>1109</v>
      </c>
      <c r="C817">
        <v>418</v>
      </c>
      <c r="D817">
        <v>15</v>
      </c>
      <c r="E817" t="s">
        <v>27</v>
      </c>
      <c r="F817" t="s">
        <v>55</v>
      </c>
      <c r="G817" t="s">
        <v>15</v>
      </c>
      <c r="H817" s="1">
        <v>44427</v>
      </c>
      <c r="I817" t="s">
        <v>886</v>
      </c>
      <c r="J817" t="s">
        <v>37</v>
      </c>
      <c r="K817" t="s">
        <v>38</v>
      </c>
      <c r="L817" s="11" t="s">
        <v>1436</v>
      </c>
      <c r="M817" s="10" t="str">
        <f>TEXT(DATEVALUE(Sales[[#This Row],[Year-Month]] &amp; "-01"), "mmm")</f>
        <v>Aug</v>
      </c>
    </row>
    <row r="818" spans="1:13" x14ac:dyDescent="0.3">
      <c r="A818" t="s">
        <v>887</v>
      </c>
      <c r="B818">
        <v>3573</v>
      </c>
      <c r="C818">
        <v>562</v>
      </c>
      <c r="D818">
        <v>7</v>
      </c>
      <c r="E818" t="s">
        <v>27</v>
      </c>
      <c r="F818" t="s">
        <v>28</v>
      </c>
      <c r="G818" t="s">
        <v>35</v>
      </c>
      <c r="H818" s="1">
        <v>44846</v>
      </c>
      <c r="I818" t="s">
        <v>394</v>
      </c>
      <c r="J818" t="s">
        <v>23</v>
      </c>
      <c r="K818" t="s">
        <v>59</v>
      </c>
      <c r="L818" s="11" t="s">
        <v>1431</v>
      </c>
      <c r="M818" s="10" t="str">
        <f>TEXT(DATEVALUE(Sales[[#This Row],[Year-Month]] &amp; "-01"), "mmm")</f>
        <v>Oct</v>
      </c>
    </row>
    <row r="819" spans="1:13" x14ac:dyDescent="0.3">
      <c r="A819" t="s">
        <v>887</v>
      </c>
      <c r="B819">
        <v>3573</v>
      </c>
      <c r="C819">
        <v>562</v>
      </c>
      <c r="D819">
        <v>7</v>
      </c>
      <c r="E819" t="s">
        <v>27</v>
      </c>
      <c r="F819" t="s">
        <v>28</v>
      </c>
      <c r="G819" t="s">
        <v>35</v>
      </c>
      <c r="H819" s="1">
        <v>43974</v>
      </c>
      <c r="I819" t="s">
        <v>888</v>
      </c>
      <c r="J819" t="s">
        <v>37</v>
      </c>
      <c r="K819" t="s">
        <v>65</v>
      </c>
      <c r="L819" s="11" t="s">
        <v>1430</v>
      </c>
      <c r="M819" s="10" t="str">
        <f>TEXT(DATEVALUE(Sales[[#This Row],[Year-Month]] &amp; "-01"), "mmm")</f>
        <v>May</v>
      </c>
    </row>
    <row r="820" spans="1:13" x14ac:dyDescent="0.3">
      <c r="A820" t="s">
        <v>887</v>
      </c>
      <c r="B820">
        <v>3573</v>
      </c>
      <c r="C820">
        <v>562</v>
      </c>
      <c r="D820">
        <v>7</v>
      </c>
      <c r="E820" t="s">
        <v>27</v>
      </c>
      <c r="F820" t="s">
        <v>28</v>
      </c>
      <c r="G820" t="s">
        <v>35</v>
      </c>
      <c r="H820" s="1">
        <v>43939</v>
      </c>
      <c r="I820" t="s">
        <v>889</v>
      </c>
      <c r="J820" t="s">
        <v>17</v>
      </c>
      <c r="K820" t="s">
        <v>121</v>
      </c>
      <c r="L820" s="11" t="s">
        <v>1438</v>
      </c>
      <c r="M820" s="10" t="str">
        <f>TEXT(DATEVALUE(Sales[[#This Row],[Year-Month]] &amp; "-01"), "mmm")</f>
        <v>Apr</v>
      </c>
    </row>
    <row r="821" spans="1:13" x14ac:dyDescent="0.3">
      <c r="A821" t="s">
        <v>887</v>
      </c>
      <c r="B821">
        <v>8055</v>
      </c>
      <c r="C821">
        <v>661</v>
      </c>
      <c r="D821">
        <v>10</v>
      </c>
      <c r="E821" t="s">
        <v>13</v>
      </c>
      <c r="F821" t="s">
        <v>70</v>
      </c>
      <c r="G821" t="s">
        <v>35</v>
      </c>
      <c r="H821" s="1">
        <v>44846</v>
      </c>
      <c r="I821" t="s">
        <v>394</v>
      </c>
      <c r="J821" t="s">
        <v>23</v>
      </c>
      <c r="K821" t="s">
        <v>59</v>
      </c>
      <c r="L821" s="11" t="s">
        <v>1431</v>
      </c>
      <c r="M821" s="10" t="str">
        <f>TEXT(DATEVALUE(Sales[[#This Row],[Year-Month]] &amp; "-01"), "mmm")</f>
        <v>Oct</v>
      </c>
    </row>
    <row r="822" spans="1:13" x14ac:dyDescent="0.3">
      <c r="A822" t="s">
        <v>887</v>
      </c>
      <c r="B822">
        <v>8055</v>
      </c>
      <c r="C822">
        <v>661</v>
      </c>
      <c r="D822">
        <v>10</v>
      </c>
      <c r="E822" t="s">
        <v>13</v>
      </c>
      <c r="F822" t="s">
        <v>70</v>
      </c>
      <c r="G822" t="s">
        <v>35</v>
      </c>
      <c r="H822" s="1">
        <v>43974</v>
      </c>
      <c r="I822" t="s">
        <v>888</v>
      </c>
      <c r="J822" t="s">
        <v>37</v>
      </c>
      <c r="K822" t="s">
        <v>65</v>
      </c>
      <c r="L822" s="11" t="s">
        <v>1430</v>
      </c>
      <c r="M822" s="10" t="str">
        <f>TEXT(DATEVALUE(Sales[[#This Row],[Year-Month]] &amp; "-01"), "mmm")</f>
        <v>May</v>
      </c>
    </row>
    <row r="823" spans="1:13" x14ac:dyDescent="0.3">
      <c r="A823" t="s">
        <v>887</v>
      </c>
      <c r="B823">
        <v>8055</v>
      </c>
      <c r="C823">
        <v>661</v>
      </c>
      <c r="D823">
        <v>10</v>
      </c>
      <c r="E823" t="s">
        <v>13</v>
      </c>
      <c r="F823" t="s">
        <v>70</v>
      </c>
      <c r="G823" t="s">
        <v>35</v>
      </c>
      <c r="H823" s="1">
        <v>43939</v>
      </c>
      <c r="I823" t="s">
        <v>889</v>
      </c>
      <c r="J823" t="s">
        <v>17</v>
      </c>
      <c r="K823" t="s">
        <v>121</v>
      </c>
      <c r="L823" s="11" t="s">
        <v>1438</v>
      </c>
      <c r="M823" s="10" t="str">
        <f>TEXT(DATEVALUE(Sales[[#This Row],[Year-Month]] &amp; "-01"), "mmm")</f>
        <v>Apr</v>
      </c>
    </row>
    <row r="824" spans="1:13" x14ac:dyDescent="0.3">
      <c r="A824" t="s">
        <v>890</v>
      </c>
      <c r="B824">
        <v>6829</v>
      </c>
      <c r="C824">
        <v>2609</v>
      </c>
      <c r="D824">
        <v>2</v>
      </c>
      <c r="E824" t="s">
        <v>13</v>
      </c>
      <c r="F824" t="s">
        <v>34</v>
      </c>
      <c r="G824" t="s">
        <v>35</v>
      </c>
      <c r="H824" s="1">
        <v>44716</v>
      </c>
      <c r="I824" t="s">
        <v>891</v>
      </c>
      <c r="J824" t="s">
        <v>37</v>
      </c>
      <c r="K824" t="s">
        <v>78</v>
      </c>
      <c r="L824" s="11" t="s">
        <v>1427</v>
      </c>
      <c r="M824" s="10" t="str">
        <f>TEXT(DATEVALUE(Sales[[#This Row],[Year-Month]] &amp; "-01"), "mmm")</f>
        <v>Jun</v>
      </c>
    </row>
    <row r="825" spans="1:13" x14ac:dyDescent="0.3">
      <c r="A825" t="s">
        <v>890</v>
      </c>
      <c r="B825">
        <v>6390</v>
      </c>
      <c r="C825">
        <v>3089</v>
      </c>
      <c r="D825">
        <v>12</v>
      </c>
      <c r="E825" t="s">
        <v>27</v>
      </c>
      <c r="F825" t="s">
        <v>55</v>
      </c>
      <c r="G825" t="s">
        <v>56</v>
      </c>
      <c r="H825" s="1">
        <v>44716</v>
      </c>
      <c r="I825" t="s">
        <v>891</v>
      </c>
      <c r="J825" t="s">
        <v>37</v>
      </c>
      <c r="K825" t="s">
        <v>78</v>
      </c>
      <c r="L825" s="11" t="s">
        <v>1427</v>
      </c>
      <c r="M825" s="10" t="str">
        <f>TEXT(DATEVALUE(Sales[[#This Row],[Year-Month]] &amp; "-01"), "mmm")</f>
        <v>Jun</v>
      </c>
    </row>
    <row r="826" spans="1:13" x14ac:dyDescent="0.3">
      <c r="A826" t="s">
        <v>892</v>
      </c>
      <c r="B826">
        <v>5831</v>
      </c>
      <c r="C826">
        <v>1574</v>
      </c>
      <c r="D826">
        <v>17</v>
      </c>
      <c r="E826" t="s">
        <v>27</v>
      </c>
      <c r="F826" t="s">
        <v>28</v>
      </c>
      <c r="G826" t="s">
        <v>29</v>
      </c>
      <c r="H826" s="1">
        <v>44881</v>
      </c>
      <c r="I826" t="s">
        <v>893</v>
      </c>
      <c r="J826" t="s">
        <v>37</v>
      </c>
      <c r="K826" t="s">
        <v>78</v>
      </c>
      <c r="L826" s="11" t="s">
        <v>1432</v>
      </c>
      <c r="M826" s="10" t="str">
        <f>TEXT(DATEVALUE(Sales[[#This Row],[Year-Month]] &amp; "-01"), "mmm")</f>
        <v>Nov</v>
      </c>
    </row>
    <row r="827" spans="1:13" x14ac:dyDescent="0.3">
      <c r="A827" t="s">
        <v>892</v>
      </c>
      <c r="B827">
        <v>5831</v>
      </c>
      <c r="C827">
        <v>1574</v>
      </c>
      <c r="D827">
        <v>17</v>
      </c>
      <c r="E827" t="s">
        <v>27</v>
      </c>
      <c r="F827" t="s">
        <v>28</v>
      </c>
      <c r="G827" t="s">
        <v>29</v>
      </c>
      <c r="H827" s="1">
        <v>45491</v>
      </c>
      <c r="I827" t="s">
        <v>894</v>
      </c>
      <c r="J827" t="s">
        <v>37</v>
      </c>
      <c r="K827" t="s">
        <v>65</v>
      </c>
      <c r="L827" s="11" t="s">
        <v>1429</v>
      </c>
      <c r="M827" s="10" t="str">
        <f>TEXT(DATEVALUE(Sales[[#This Row],[Year-Month]] &amp; "-01"), "mmm")</f>
        <v>Jul</v>
      </c>
    </row>
    <row r="828" spans="1:13" x14ac:dyDescent="0.3">
      <c r="A828" t="s">
        <v>892</v>
      </c>
      <c r="B828">
        <v>5831</v>
      </c>
      <c r="C828">
        <v>1574</v>
      </c>
      <c r="D828">
        <v>17</v>
      </c>
      <c r="E828" t="s">
        <v>27</v>
      </c>
      <c r="F828" t="s">
        <v>28</v>
      </c>
      <c r="G828" t="s">
        <v>29</v>
      </c>
      <c r="H828" s="1">
        <v>45123</v>
      </c>
      <c r="I828" t="s">
        <v>895</v>
      </c>
      <c r="J828" t="s">
        <v>17</v>
      </c>
      <c r="K828" t="s">
        <v>18</v>
      </c>
      <c r="L828" s="11" t="s">
        <v>1429</v>
      </c>
      <c r="M828" s="10" t="str">
        <f>TEXT(DATEVALUE(Sales[[#This Row],[Year-Month]] &amp; "-01"), "mmm")</f>
        <v>Jul</v>
      </c>
    </row>
    <row r="829" spans="1:13" x14ac:dyDescent="0.3">
      <c r="A829" t="s">
        <v>896</v>
      </c>
      <c r="B829">
        <v>7952</v>
      </c>
      <c r="C829">
        <v>3865</v>
      </c>
      <c r="D829">
        <v>8</v>
      </c>
      <c r="E829" t="s">
        <v>39</v>
      </c>
      <c r="F829" t="s">
        <v>51</v>
      </c>
      <c r="G829" t="s">
        <v>29</v>
      </c>
      <c r="H829" s="1">
        <v>44053</v>
      </c>
      <c r="I829" t="s">
        <v>897</v>
      </c>
      <c r="J829" t="s">
        <v>20</v>
      </c>
      <c r="K829" t="s">
        <v>137</v>
      </c>
      <c r="L829" s="11" t="s">
        <v>1436</v>
      </c>
      <c r="M829" s="10" t="str">
        <f>TEXT(DATEVALUE(Sales[[#This Row],[Year-Month]] &amp; "-01"), "mmm")</f>
        <v>Aug</v>
      </c>
    </row>
    <row r="830" spans="1:13" x14ac:dyDescent="0.3">
      <c r="A830" t="s">
        <v>898</v>
      </c>
      <c r="B830">
        <v>3659</v>
      </c>
      <c r="C830">
        <v>379</v>
      </c>
      <c r="D830">
        <v>5</v>
      </c>
      <c r="E830" t="s">
        <v>39</v>
      </c>
      <c r="F830" t="s">
        <v>90</v>
      </c>
      <c r="G830" t="s">
        <v>15</v>
      </c>
      <c r="H830" s="1">
        <v>45465</v>
      </c>
      <c r="I830" t="s">
        <v>899</v>
      </c>
      <c r="J830" t="s">
        <v>37</v>
      </c>
      <c r="K830" t="s">
        <v>38</v>
      </c>
      <c r="L830" s="11" t="s">
        <v>1427</v>
      </c>
      <c r="M830" s="10" t="str">
        <f>TEXT(DATEVALUE(Sales[[#This Row],[Year-Month]] &amp; "-01"), "mmm")</f>
        <v>Jun</v>
      </c>
    </row>
    <row r="831" spans="1:13" x14ac:dyDescent="0.3">
      <c r="A831" t="s">
        <v>900</v>
      </c>
      <c r="B831">
        <v>4183</v>
      </c>
      <c r="C831">
        <v>1159</v>
      </c>
      <c r="D831">
        <v>4</v>
      </c>
      <c r="E831" t="s">
        <v>27</v>
      </c>
      <c r="F831" t="s">
        <v>28</v>
      </c>
      <c r="G831" t="s">
        <v>29</v>
      </c>
      <c r="H831" s="1">
        <v>44025</v>
      </c>
      <c r="I831" t="s">
        <v>901</v>
      </c>
      <c r="J831" t="s">
        <v>20</v>
      </c>
      <c r="K831" t="s">
        <v>54</v>
      </c>
      <c r="L831" s="11" t="s">
        <v>1429</v>
      </c>
      <c r="M831" s="10" t="str">
        <f>TEXT(DATEVALUE(Sales[[#This Row],[Year-Month]] &amp; "-01"), "mmm")</f>
        <v>Jul</v>
      </c>
    </row>
    <row r="832" spans="1:13" x14ac:dyDescent="0.3">
      <c r="A832" t="s">
        <v>902</v>
      </c>
      <c r="B832">
        <v>7478</v>
      </c>
      <c r="C832">
        <v>1381</v>
      </c>
      <c r="D832">
        <v>11</v>
      </c>
      <c r="E832" t="s">
        <v>13</v>
      </c>
      <c r="F832" t="s">
        <v>70</v>
      </c>
      <c r="G832" t="s">
        <v>35</v>
      </c>
      <c r="H832" s="1">
        <v>45398</v>
      </c>
      <c r="I832" t="s">
        <v>903</v>
      </c>
      <c r="J832" t="s">
        <v>62</v>
      </c>
      <c r="K832" t="s">
        <v>111</v>
      </c>
      <c r="L832" s="11" t="s">
        <v>1438</v>
      </c>
      <c r="M832" s="10" t="str">
        <f>TEXT(DATEVALUE(Sales[[#This Row],[Year-Month]] &amp; "-01"), "mmm")</f>
        <v>Apr</v>
      </c>
    </row>
    <row r="833" spans="1:13" x14ac:dyDescent="0.3">
      <c r="A833" t="s">
        <v>904</v>
      </c>
      <c r="B833">
        <v>702</v>
      </c>
      <c r="C833">
        <v>238</v>
      </c>
      <c r="D833">
        <v>9</v>
      </c>
      <c r="E833" t="s">
        <v>13</v>
      </c>
      <c r="F833" t="s">
        <v>70</v>
      </c>
      <c r="G833" t="s">
        <v>56</v>
      </c>
      <c r="H833" s="1">
        <v>44268</v>
      </c>
      <c r="I833" t="s">
        <v>905</v>
      </c>
      <c r="J833" t="s">
        <v>17</v>
      </c>
      <c r="K833" t="s">
        <v>121</v>
      </c>
      <c r="L833" s="11" t="s">
        <v>1433</v>
      </c>
      <c r="M833" s="10" t="str">
        <f>TEXT(DATEVALUE(Sales[[#This Row],[Year-Month]] &amp; "-01"), "mmm")</f>
        <v>Mar</v>
      </c>
    </row>
    <row r="834" spans="1:13" x14ac:dyDescent="0.3">
      <c r="A834" t="s">
        <v>906</v>
      </c>
      <c r="B834">
        <v>4037</v>
      </c>
      <c r="C834">
        <v>1494</v>
      </c>
      <c r="D834">
        <v>15</v>
      </c>
      <c r="E834" t="s">
        <v>39</v>
      </c>
      <c r="F834" t="s">
        <v>43</v>
      </c>
      <c r="G834" t="s">
        <v>35</v>
      </c>
      <c r="H834" s="1">
        <v>45017</v>
      </c>
      <c r="I834" t="s">
        <v>907</v>
      </c>
      <c r="J834" t="s">
        <v>37</v>
      </c>
      <c r="K834" t="s">
        <v>78</v>
      </c>
      <c r="L834" s="11" t="s">
        <v>1438</v>
      </c>
      <c r="M834" s="10" t="str">
        <f>TEXT(DATEVALUE(Sales[[#This Row],[Year-Month]] &amp; "-01"), "mmm")</f>
        <v>Apr</v>
      </c>
    </row>
    <row r="835" spans="1:13" x14ac:dyDescent="0.3">
      <c r="A835" t="s">
        <v>908</v>
      </c>
      <c r="B835">
        <v>5014</v>
      </c>
      <c r="C835">
        <v>2332</v>
      </c>
      <c r="D835">
        <v>2</v>
      </c>
      <c r="E835" t="s">
        <v>39</v>
      </c>
      <c r="F835" t="s">
        <v>43</v>
      </c>
      <c r="G835" t="s">
        <v>56</v>
      </c>
      <c r="H835" s="1">
        <v>44145</v>
      </c>
      <c r="I835" t="s">
        <v>909</v>
      </c>
      <c r="J835" t="s">
        <v>20</v>
      </c>
      <c r="K835" t="s">
        <v>21</v>
      </c>
      <c r="L835" s="11" t="s">
        <v>1432</v>
      </c>
      <c r="M835" s="10" t="str">
        <f>TEXT(DATEVALUE(Sales[[#This Row],[Year-Month]] &amp; "-01"), "mmm")</f>
        <v>Nov</v>
      </c>
    </row>
    <row r="836" spans="1:13" x14ac:dyDescent="0.3">
      <c r="A836" t="s">
        <v>910</v>
      </c>
      <c r="B836">
        <v>9879</v>
      </c>
      <c r="C836">
        <v>4930</v>
      </c>
      <c r="D836">
        <v>15</v>
      </c>
      <c r="E836" t="s">
        <v>13</v>
      </c>
      <c r="F836" t="s">
        <v>34</v>
      </c>
      <c r="G836" t="s">
        <v>29</v>
      </c>
      <c r="H836" s="1">
        <v>45085</v>
      </c>
      <c r="I836" t="s">
        <v>911</v>
      </c>
      <c r="J836" t="s">
        <v>23</v>
      </c>
      <c r="K836" t="s">
        <v>59</v>
      </c>
      <c r="L836" s="11" t="s">
        <v>1427</v>
      </c>
      <c r="M836" s="10" t="str">
        <f>TEXT(DATEVALUE(Sales[[#This Row],[Year-Month]] &amp; "-01"), "mmm")</f>
        <v>Jun</v>
      </c>
    </row>
    <row r="837" spans="1:13" x14ac:dyDescent="0.3">
      <c r="A837" t="s">
        <v>912</v>
      </c>
      <c r="B837">
        <v>8762</v>
      </c>
      <c r="C837">
        <v>3502</v>
      </c>
      <c r="D837">
        <v>1</v>
      </c>
      <c r="E837" t="s">
        <v>13</v>
      </c>
      <c r="F837" t="s">
        <v>70</v>
      </c>
      <c r="G837" t="s">
        <v>29</v>
      </c>
      <c r="H837" s="1">
        <v>44425</v>
      </c>
      <c r="I837" t="s">
        <v>913</v>
      </c>
      <c r="J837" t="s">
        <v>17</v>
      </c>
      <c r="K837" t="s">
        <v>121</v>
      </c>
      <c r="L837" s="11" t="s">
        <v>1436</v>
      </c>
      <c r="M837" s="10" t="str">
        <f>TEXT(DATEVALUE(Sales[[#This Row],[Year-Month]] &amp; "-01"), "mmm")</f>
        <v>Aug</v>
      </c>
    </row>
    <row r="838" spans="1:13" x14ac:dyDescent="0.3">
      <c r="A838" t="s">
        <v>914</v>
      </c>
      <c r="B838">
        <v>8490</v>
      </c>
      <c r="C838">
        <v>800</v>
      </c>
      <c r="D838">
        <v>1</v>
      </c>
      <c r="E838" t="s">
        <v>27</v>
      </c>
      <c r="F838" t="s">
        <v>28</v>
      </c>
      <c r="G838" t="s">
        <v>35</v>
      </c>
      <c r="H838" s="1">
        <v>43975</v>
      </c>
      <c r="I838" t="s">
        <v>915</v>
      </c>
      <c r="J838" t="s">
        <v>23</v>
      </c>
      <c r="K838" t="s">
        <v>45</v>
      </c>
      <c r="L838" s="11" t="s">
        <v>1430</v>
      </c>
      <c r="M838" s="10" t="str">
        <f>TEXT(DATEVALUE(Sales[[#This Row],[Year-Month]] &amp; "-01"), "mmm")</f>
        <v>May</v>
      </c>
    </row>
    <row r="839" spans="1:13" x14ac:dyDescent="0.3">
      <c r="A839" t="s">
        <v>916</v>
      </c>
      <c r="B839">
        <v>6951</v>
      </c>
      <c r="C839">
        <v>164</v>
      </c>
      <c r="D839">
        <v>10</v>
      </c>
      <c r="E839" t="s">
        <v>39</v>
      </c>
      <c r="F839" t="s">
        <v>51</v>
      </c>
      <c r="G839" t="s">
        <v>15</v>
      </c>
      <c r="H839" s="1">
        <v>44420</v>
      </c>
      <c r="I839" t="s">
        <v>917</v>
      </c>
      <c r="J839" t="s">
        <v>23</v>
      </c>
      <c r="K839" t="s">
        <v>24</v>
      </c>
      <c r="L839" s="11" t="s">
        <v>1436</v>
      </c>
      <c r="M839" s="10" t="str">
        <f>TEXT(DATEVALUE(Sales[[#This Row],[Year-Month]] &amp; "-01"), "mmm")</f>
        <v>Aug</v>
      </c>
    </row>
    <row r="840" spans="1:13" x14ac:dyDescent="0.3">
      <c r="A840" t="s">
        <v>918</v>
      </c>
      <c r="B840">
        <v>1078</v>
      </c>
      <c r="C840">
        <v>309</v>
      </c>
      <c r="D840">
        <v>3</v>
      </c>
      <c r="E840" t="s">
        <v>13</v>
      </c>
      <c r="F840" t="s">
        <v>70</v>
      </c>
      <c r="G840" t="s">
        <v>41</v>
      </c>
      <c r="H840" s="1">
        <v>44807</v>
      </c>
      <c r="I840" t="s">
        <v>919</v>
      </c>
      <c r="J840" t="s">
        <v>82</v>
      </c>
      <c r="K840" t="s">
        <v>97</v>
      </c>
      <c r="L840" s="11" t="s">
        <v>1437</v>
      </c>
      <c r="M840" s="10" t="str">
        <f>TEXT(DATEVALUE(Sales[[#This Row],[Year-Month]] &amp; "-01"), "mmm")</f>
        <v>Sep</v>
      </c>
    </row>
    <row r="841" spans="1:13" x14ac:dyDescent="0.3">
      <c r="A841" t="s">
        <v>918</v>
      </c>
      <c r="B841">
        <v>1078</v>
      </c>
      <c r="C841">
        <v>309</v>
      </c>
      <c r="D841">
        <v>3</v>
      </c>
      <c r="E841" t="s">
        <v>13</v>
      </c>
      <c r="F841" t="s">
        <v>70</v>
      </c>
      <c r="G841" t="s">
        <v>41</v>
      </c>
      <c r="H841" s="1">
        <v>44105</v>
      </c>
      <c r="I841" t="s">
        <v>920</v>
      </c>
      <c r="J841" t="s">
        <v>20</v>
      </c>
      <c r="K841" t="s">
        <v>21</v>
      </c>
      <c r="L841" s="11" t="s">
        <v>1431</v>
      </c>
      <c r="M841" s="10" t="str">
        <f>TEXT(DATEVALUE(Sales[[#This Row],[Year-Month]] &amp; "-01"), "mmm")</f>
        <v>Oct</v>
      </c>
    </row>
    <row r="842" spans="1:13" x14ac:dyDescent="0.3">
      <c r="A842" t="s">
        <v>921</v>
      </c>
      <c r="B842">
        <v>8560</v>
      </c>
      <c r="C842">
        <v>2166</v>
      </c>
      <c r="D842">
        <v>19</v>
      </c>
      <c r="E842" t="s">
        <v>27</v>
      </c>
      <c r="F842" t="s">
        <v>67</v>
      </c>
      <c r="G842" t="s">
        <v>35</v>
      </c>
      <c r="H842" s="1">
        <v>44708</v>
      </c>
      <c r="I842" t="s">
        <v>922</v>
      </c>
      <c r="J842" t="s">
        <v>17</v>
      </c>
      <c r="K842" t="s">
        <v>121</v>
      </c>
      <c r="L842" s="11" t="s">
        <v>1430</v>
      </c>
      <c r="M842" s="10" t="str">
        <f>TEXT(DATEVALUE(Sales[[#This Row],[Year-Month]] &amp; "-01"), "mmm")</f>
        <v>May</v>
      </c>
    </row>
    <row r="843" spans="1:13" x14ac:dyDescent="0.3">
      <c r="A843" t="s">
        <v>921</v>
      </c>
      <c r="B843">
        <v>1031</v>
      </c>
      <c r="C843">
        <v>318</v>
      </c>
      <c r="D843">
        <v>20</v>
      </c>
      <c r="E843" t="s">
        <v>13</v>
      </c>
      <c r="F843" t="s">
        <v>14</v>
      </c>
      <c r="G843" t="s">
        <v>15</v>
      </c>
      <c r="H843" s="1">
        <v>44708</v>
      </c>
      <c r="I843" t="s">
        <v>922</v>
      </c>
      <c r="J843" t="s">
        <v>17</v>
      </c>
      <c r="K843" t="s">
        <v>121</v>
      </c>
      <c r="L843" s="11" t="s">
        <v>1430</v>
      </c>
      <c r="M843" s="10" t="str">
        <f>TEXT(DATEVALUE(Sales[[#This Row],[Year-Month]] &amp; "-01"), "mmm")</f>
        <v>May</v>
      </c>
    </row>
    <row r="844" spans="1:13" x14ac:dyDescent="0.3">
      <c r="A844" t="s">
        <v>923</v>
      </c>
      <c r="B844">
        <v>6402</v>
      </c>
      <c r="C844">
        <v>2770</v>
      </c>
      <c r="D844">
        <v>19</v>
      </c>
      <c r="E844" t="s">
        <v>27</v>
      </c>
      <c r="F844" t="s">
        <v>49</v>
      </c>
      <c r="G844" t="s">
        <v>29</v>
      </c>
      <c r="H844" s="1">
        <v>45361</v>
      </c>
      <c r="I844" t="s">
        <v>924</v>
      </c>
      <c r="J844" t="s">
        <v>17</v>
      </c>
      <c r="K844" t="s">
        <v>31</v>
      </c>
      <c r="L844" s="11" t="s">
        <v>1433</v>
      </c>
      <c r="M844" s="10" t="str">
        <f>TEXT(DATEVALUE(Sales[[#This Row],[Year-Month]] &amp; "-01"), "mmm")</f>
        <v>Mar</v>
      </c>
    </row>
    <row r="845" spans="1:13" x14ac:dyDescent="0.3">
      <c r="A845" t="s">
        <v>923</v>
      </c>
      <c r="B845">
        <v>6402</v>
      </c>
      <c r="C845">
        <v>2770</v>
      </c>
      <c r="D845">
        <v>19</v>
      </c>
      <c r="E845" t="s">
        <v>27</v>
      </c>
      <c r="F845" t="s">
        <v>49</v>
      </c>
      <c r="G845" t="s">
        <v>29</v>
      </c>
      <c r="H845" s="1">
        <v>45204</v>
      </c>
      <c r="I845" t="s">
        <v>925</v>
      </c>
      <c r="J845" t="s">
        <v>17</v>
      </c>
      <c r="K845" t="s">
        <v>31</v>
      </c>
      <c r="L845" s="11" t="s">
        <v>1431</v>
      </c>
      <c r="M845" s="10" t="str">
        <f>TEXT(DATEVALUE(Sales[[#This Row],[Year-Month]] &amp; "-01"), "mmm")</f>
        <v>Oct</v>
      </c>
    </row>
    <row r="846" spans="1:13" x14ac:dyDescent="0.3">
      <c r="A846" t="s">
        <v>923</v>
      </c>
      <c r="B846">
        <v>5916</v>
      </c>
      <c r="C846">
        <v>1594</v>
      </c>
      <c r="D846">
        <v>19</v>
      </c>
      <c r="E846" t="s">
        <v>13</v>
      </c>
      <c r="F846" t="s">
        <v>25</v>
      </c>
      <c r="G846" t="s">
        <v>29</v>
      </c>
      <c r="H846" s="1">
        <v>45361</v>
      </c>
      <c r="I846" t="s">
        <v>924</v>
      </c>
      <c r="J846" t="s">
        <v>17</v>
      </c>
      <c r="K846" t="s">
        <v>31</v>
      </c>
      <c r="L846" s="11" t="s">
        <v>1433</v>
      </c>
      <c r="M846" s="10" t="str">
        <f>TEXT(DATEVALUE(Sales[[#This Row],[Year-Month]] &amp; "-01"), "mmm")</f>
        <v>Mar</v>
      </c>
    </row>
    <row r="847" spans="1:13" x14ac:dyDescent="0.3">
      <c r="A847" t="s">
        <v>923</v>
      </c>
      <c r="B847">
        <v>5916</v>
      </c>
      <c r="C847">
        <v>1594</v>
      </c>
      <c r="D847">
        <v>19</v>
      </c>
      <c r="E847" t="s">
        <v>13</v>
      </c>
      <c r="F847" t="s">
        <v>25</v>
      </c>
      <c r="G847" t="s">
        <v>29</v>
      </c>
      <c r="H847" s="1">
        <v>45204</v>
      </c>
      <c r="I847" t="s">
        <v>925</v>
      </c>
      <c r="J847" t="s">
        <v>17</v>
      </c>
      <c r="K847" t="s">
        <v>31</v>
      </c>
      <c r="L847" s="11" t="s">
        <v>1431</v>
      </c>
      <c r="M847" s="10" t="str">
        <f>TEXT(DATEVALUE(Sales[[#This Row],[Year-Month]] &amp; "-01"), "mmm")</f>
        <v>Oct</v>
      </c>
    </row>
    <row r="848" spans="1:13" x14ac:dyDescent="0.3">
      <c r="A848" t="s">
        <v>926</v>
      </c>
      <c r="B848">
        <v>4015</v>
      </c>
      <c r="C848">
        <v>1751</v>
      </c>
      <c r="D848">
        <v>15</v>
      </c>
      <c r="E848" t="s">
        <v>39</v>
      </c>
      <c r="F848" t="s">
        <v>43</v>
      </c>
      <c r="G848" t="s">
        <v>29</v>
      </c>
      <c r="H848" s="1">
        <v>44801</v>
      </c>
      <c r="I848" t="s">
        <v>927</v>
      </c>
      <c r="J848" t="s">
        <v>37</v>
      </c>
      <c r="K848" t="s">
        <v>78</v>
      </c>
      <c r="L848" s="11" t="s">
        <v>1436</v>
      </c>
      <c r="M848" s="10" t="str">
        <f>TEXT(DATEVALUE(Sales[[#This Row],[Year-Month]] &amp; "-01"), "mmm")</f>
        <v>Aug</v>
      </c>
    </row>
    <row r="849" spans="1:13" x14ac:dyDescent="0.3">
      <c r="A849" t="s">
        <v>926</v>
      </c>
      <c r="B849">
        <v>4015</v>
      </c>
      <c r="C849">
        <v>1751</v>
      </c>
      <c r="D849">
        <v>15</v>
      </c>
      <c r="E849" t="s">
        <v>39</v>
      </c>
      <c r="F849" t="s">
        <v>43</v>
      </c>
      <c r="G849" t="s">
        <v>29</v>
      </c>
      <c r="H849" s="1">
        <v>44082</v>
      </c>
      <c r="I849" t="s">
        <v>928</v>
      </c>
      <c r="J849" t="s">
        <v>23</v>
      </c>
      <c r="K849" t="s">
        <v>45</v>
      </c>
      <c r="L849" s="11" t="s">
        <v>1437</v>
      </c>
      <c r="M849" s="10" t="str">
        <f>TEXT(DATEVALUE(Sales[[#This Row],[Year-Month]] &amp; "-01"), "mmm")</f>
        <v>Sep</v>
      </c>
    </row>
    <row r="850" spans="1:13" x14ac:dyDescent="0.3">
      <c r="A850" t="s">
        <v>929</v>
      </c>
      <c r="B850">
        <v>9335</v>
      </c>
      <c r="C850">
        <v>557</v>
      </c>
      <c r="D850">
        <v>11</v>
      </c>
      <c r="E850" t="s">
        <v>13</v>
      </c>
      <c r="F850" t="s">
        <v>14</v>
      </c>
      <c r="G850" t="s">
        <v>56</v>
      </c>
      <c r="H850" s="1">
        <v>44313</v>
      </c>
      <c r="I850" t="s">
        <v>930</v>
      </c>
      <c r="J850" t="s">
        <v>37</v>
      </c>
      <c r="K850" t="s">
        <v>38</v>
      </c>
      <c r="L850" s="11" t="s">
        <v>1438</v>
      </c>
      <c r="M850" s="10" t="str">
        <f>TEXT(DATEVALUE(Sales[[#This Row],[Year-Month]] &amp; "-01"), "mmm")</f>
        <v>Apr</v>
      </c>
    </row>
    <row r="851" spans="1:13" x14ac:dyDescent="0.3">
      <c r="A851" t="s">
        <v>931</v>
      </c>
      <c r="B851">
        <v>4706</v>
      </c>
      <c r="C851">
        <v>594</v>
      </c>
      <c r="D851">
        <v>11</v>
      </c>
      <c r="E851" t="s">
        <v>27</v>
      </c>
      <c r="F851" t="s">
        <v>67</v>
      </c>
      <c r="G851" t="s">
        <v>56</v>
      </c>
      <c r="H851" s="1">
        <v>44429</v>
      </c>
      <c r="I851" t="s">
        <v>932</v>
      </c>
      <c r="J851" t="s">
        <v>82</v>
      </c>
      <c r="K851" t="s">
        <v>97</v>
      </c>
      <c r="L851" s="11" t="s">
        <v>1436</v>
      </c>
      <c r="M851" s="10" t="str">
        <f>TEXT(DATEVALUE(Sales[[#This Row],[Year-Month]] &amp; "-01"), "mmm")</f>
        <v>Aug</v>
      </c>
    </row>
    <row r="852" spans="1:13" x14ac:dyDescent="0.3">
      <c r="A852" t="s">
        <v>931</v>
      </c>
      <c r="B852">
        <v>4706</v>
      </c>
      <c r="C852">
        <v>594</v>
      </c>
      <c r="D852">
        <v>11</v>
      </c>
      <c r="E852" t="s">
        <v>27</v>
      </c>
      <c r="F852" t="s">
        <v>67</v>
      </c>
      <c r="G852" t="s">
        <v>56</v>
      </c>
      <c r="H852" s="1">
        <v>44332</v>
      </c>
      <c r="I852" t="s">
        <v>933</v>
      </c>
      <c r="J852" t="s">
        <v>82</v>
      </c>
      <c r="K852" t="s">
        <v>83</v>
      </c>
      <c r="L852" s="11" t="s">
        <v>1430</v>
      </c>
      <c r="M852" s="10" t="str">
        <f>TEXT(DATEVALUE(Sales[[#This Row],[Year-Month]] &amp; "-01"), "mmm")</f>
        <v>May</v>
      </c>
    </row>
    <row r="853" spans="1:13" x14ac:dyDescent="0.3">
      <c r="A853" t="s">
        <v>931</v>
      </c>
      <c r="B853">
        <v>6584</v>
      </c>
      <c r="C853">
        <v>371</v>
      </c>
      <c r="D853">
        <v>6</v>
      </c>
      <c r="E853" t="s">
        <v>27</v>
      </c>
      <c r="F853" t="s">
        <v>49</v>
      </c>
      <c r="G853" t="s">
        <v>15</v>
      </c>
      <c r="H853" s="1">
        <v>44429</v>
      </c>
      <c r="I853" t="s">
        <v>932</v>
      </c>
      <c r="J853" t="s">
        <v>82</v>
      </c>
      <c r="K853" t="s">
        <v>97</v>
      </c>
      <c r="L853" s="11" t="s">
        <v>1436</v>
      </c>
      <c r="M853" s="10" t="str">
        <f>TEXT(DATEVALUE(Sales[[#This Row],[Year-Month]] &amp; "-01"), "mmm")</f>
        <v>Aug</v>
      </c>
    </row>
    <row r="854" spans="1:13" x14ac:dyDescent="0.3">
      <c r="A854" t="s">
        <v>931</v>
      </c>
      <c r="B854">
        <v>6584</v>
      </c>
      <c r="C854">
        <v>371</v>
      </c>
      <c r="D854">
        <v>6</v>
      </c>
      <c r="E854" t="s">
        <v>27</v>
      </c>
      <c r="F854" t="s">
        <v>49</v>
      </c>
      <c r="G854" t="s">
        <v>15</v>
      </c>
      <c r="H854" s="1">
        <v>44332</v>
      </c>
      <c r="I854" t="s">
        <v>933</v>
      </c>
      <c r="J854" t="s">
        <v>82</v>
      </c>
      <c r="K854" t="s">
        <v>83</v>
      </c>
      <c r="L854" s="11" t="s">
        <v>1430</v>
      </c>
      <c r="M854" s="10" t="str">
        <f>TEXT(DATEVALUE(Sales[[#This Row],[Year-Month]] &amp; "-01"), "mmm")</f>
        <v>May</v>
      </c>
    </row>
    <row r="855" spans="1:13" x14ac:dyDescent="0.3">
      <c r="A855" t="s">
        <v>934</v>
      </c>
      <c r="B855">
        <v>6389</v>
      </c>
      <c r="C855">
        <v>734</v>
      </c>
      <c r="D855">
        <v>1</v>
      </c>
      <c r="E855" t="s">
        <v>39</v>
      </c>
      <c r="F855" t="s">
        <v>51</v>
      </c>
      <c r="G855" t="s">
        <v>35</v>
      </c>
      <c r="H855" s="1">
        <v>44576</v>
      </c>
      <c r="I855" t="s">
        <v>935</v>
      </c>
      <c r="J855" t="s">
        <v>62</v>
      </c>
      <c r="K855" t="s">
        <v>63</v>
      </c>
      <c r="L855" s="11" t="s">
        <v>1435</v>
      </c>
      <c r="M855" s="10" t="str">
        <f>TEXT(DATEVALUE(Sales[[#This Row],[Year-Month]] &amp; "-01"), "mmm")</f>
        <v>Jan</v>
      </c>
    </row>
    <row r="856" spans="1:13" x14ac:dyDescent="0.3">
      <c r="A856" t="s">
        <v>936</v>
      </c>
      <c r="B856">
        <v>9869</v>
      </c>
      <c r="C856">
        <v>4299</v>
      </c>
      <c r="D856">
        <v>12</v>
      </c>
      <c r="E856" t="s">
        <v>13</v>
      </c>
      <c r="F856" t="s">
        <v>25</v>
      </c>
      <c r="G856" t="s">
        <v>29</v>
      </c>
      <c r="H856" s="1">
        <v>45006</v>
      </c>
      <c r="I856" t="s">
        <v>937</v>
      </c>
      <c r="J856" t="s">
        <v>37</v>
      </c>
      <c r="K856" t="s">
        <v>65</v>
      </c>
      <c r="L856" s="11" t="s">
        <v>1433</v>
      </c>
      <c r="M856" s="10" t="str">
        <f>TEXT(DATEVALUE(Sales[[#This Row],[Year-Month]] &amp; "-01"), "mmm")</f>
        <v>Mar</v>
      </c>
    </row>
    <row r="857" spans="1:13" x14ac:dyDescent="0.3">
      <c r="A857" t="s">
        <v>936</v>
      </c>
      <c r="B857">
        <v>9869</v>
      </c>
      <c r="C857">
        <v>4299</v>
      </c>
      <c r="D857">
        <v>12</v>
      </c>
      <c r="E857" t="s">
        <v>13</v>
      </c>
      <c r="F857" t="s">
        <v>25</v>
      </c>
      <c r="G857" t="s">
        <v>29</v>
      </c>
      <c r="H857" s="1">
        <v>45288</v>
      </c>
      <c r="I857" t="s">
        <v>938</v>
      </c>
      <c r="J857" t="s">
        <v>23</v>
      </c>
      <c r="K857" t="s">
        <v>24</v>
      </c>
      <c r="L857" s="11" t="s">
        <v>1428</v>
      </c>
      <c r="M857" s="10" t="str">
        <f>TEXT(DATEVALUE(Sales[[#This Row],[Year-Month]] &amp; "-01"), "mmm")</f>
        <v>Dec</v>
      </c>
    </row>
    <row r="858" spans="1:13" x14ac:dyDescent="0.3">
      <c r="A858" t="s">
        <v>939</v>
      </c>
      <c r="B858">
        <v>655</v>
      </c>
      <c r="C858">
        <v>297</v>
      </c>
      <c r="D858">
        <v>4</v>
      </c>
      <c r="E858" t="s">
        <v>27</v>
      </c>
      <c r="F858" t="s">
        <v>49</v>
      </c>
      <c r="G858" t="s">
        <v>29</v>
      </c>
      <c r="H858" s="1">
        <v>44607</v>
      </c>
      <c r="I858" t="s">
        <v>940</v>
      </c>
      <c r="J858" t="s">
        <v>23</v>
      </c>
      <c r="K858" t="s">
        <v>24</v>
      </c>
      <c r="L858" s="11" t="s">
        <v>1434</v>
      </c>
      <c r="M858" s="10" t="str">
        <f>TEXT(DATEVALUE(Sales[[#This Row],[Year-Month]] &amp; "-01"), "mmm")</f>
        <v>Feb</v>
      </c>
    </row>
    <row r="859" spans="1:13" x14ac:dyDescent="0.3">
      <c r="A859" t="s">
        <v>939</v>
      </c>
      <c r="B859">
        <v>655</v>
      </c>
      <c r="C859">
        <v>297</v>
      </c>
      <c r="D859">
        <v>4</v>
      </c>
      <c r="E859" t="s">
        <v>27</v>
      </c>
      <c r="F859" t="s">
        <v>49</v>
      </c>
      <c r="G859" t="s">
        <v>29</v>
      </c>
      <c r="H859" s="1">
        <v>45260</v>
      </c>
      <c r="I859" t="s">
        <v>941</v>
      </c>
      <c r="J859" t="s">
        <v>17</v>
      </c>
      <c r="K859" t="s">
        <v>31</v>
      </c>
      <c r="L859" s="11" t="s">
        <v>1432</v>
      </c>
      <c r="M859" s="10" t="str">
        <f>TEXT(DATEVALUE(Sales[[#This Row],[Year-Month]] &amp; "-01"), "mmm")</f>
        <v>Nov</v>
      </c>
    </row>
    <row r="860" spans="1:13" x14ac:dyDescent="0.3">
      <c r="A860" t="s">
        <v>942</v>
      </c>
      <c r="B860">
        <v>798</v>
      </c>
      <c r="C860">
        <v>308</v>
      </c>
      <c r="D860">
        <v>10</v>
      </c>
      <c r="E860" t="s">
        <v>13</v>
      </c>
      <c r="F860" t="s">
        <v>70</v>
      </c>
      <c r="G860" t="s">
        <v>29</v>
      </c>
      <c r="H860" s="1">
        <v>44938</v>
      </c>
      <c r="I860" t="s">
        <v>943</v>
      </c>
      <c r="J860" t="s">
        <v>23</v>
      </c>
      <c r="K860" t="s">
        <v>24</v>
      </c>
      <c r="L860" s="11" t="s">
        <v>1435</v>
      </c>
      <c r="M860" s="10" t="str">
        <f>TEXT(DATEVALUE(Sales[[#This Row],[Year-Month]] &amp; "-01"), "mmm")</f>
        <v>Jan</v>
      </c>
    </row>
    <row r="861" spans="1:13" x14ac:dyDescent="0.3">
      <c r="A861" t="s">
        <v>942</v>
      </c>
      <c r="B861">
        <v>798</v>
      </c>
      <c r="C861">
        <v>308</v>
      </c>
      <c r="D861">
        <v>10</v>
      </c>
      <c r="E861" t="s">
        <v>13</v>
      </c>
      <c r="F861" t="s">
        <v>70</v>
      </c>
      <c r="G861" t="s">
        <v>29</v>
      </c>
      <c r="H861" s="1">
        <v>45065</v>
      </c>
      <c r="I861" t="s">
        <v>944</v>
      </c>
      <c r="J861" t="s">
        <v>82</v>
      </c>
      <c r="K861" t="s">
        <v>97</v>
      </c>
      <c r="L861" s="11" t="s">
        <v>1430</v>
      </c>
      <c r="M861" s="10" t="str">
        <f>TEXT(DATEVALUE(Sales[[#This Row],[Year-Month]] &amp; "-01"), "mmm")</f>
        <v>May</v>
      </c>
    </row>
    <row r="862" spans="1:13" x14ac:dyDescent="0.3">
      <c r="A862" t="s">
        <v>942</v>
      </c>
      <c r="B862">
        <v>7967</v>
      </c>
      <c r="C862">
        <v>2504</v>
      </c>
      <c r="D862">
        <v>13</v>
      </c>
      <c r="E862" t="s">
        <v>13</v>
      </c>
      <c r="F862" t="s">
        <v>25</v>
      </c>
      <c r="G862" t="s">
        <v>35</v>
      </c>
      <c r="H862" s="1">
        <v>44938</v>
      </c>
      <c r="I862" t="s">
        <v>943</v>
      </c>
      <c r="J862" t="s">
        <v>23</v>
      </c>
      <c r="K862" t="s">
        <v>24</v>
      </c>
      <c r="L862" s="11" t="s">
        <v>1435</v>
      </c>
      <c r="M862" s="10" t="str">
        <f>TEXT(DATEVALUE(Sales[[#This Row],[Year-Month]] &amp; "-01"), "mmm")</f>
        <v>Jan</v>
      </c>
    </row>
    <row r="863" spans="1:13" x14ac:dyDescent="0.3">
      <c r="A863" t="s">
        <v>942</v>
      </c>
      <c r="B863">
        <v>7967</v>
      </c>
      <c r="C863">
        <v>2504</v>
      </c>
      <c r="D863">
        <v>13</v>
      </c>
      <c r="E863" t="s">
        <v>13</v>
      </c>
      <c r="F863" t="s">
        <v>25</v>
      </c>
      <c r="G863" t="s">
        <v>35</v>
      </c>
      <c r="H863" s="1">
        <v>45065</v>
      </c>
      <c r="I863" t="s">
        <v>944</v>
      </c>
      <c r="J863" t="s">
        <v>82</v>
      </c>
      <c r="K863" t="s">
        <v>97</v>
      </c>
      <c r="L863" s="11" t="s">
        <v>1430</v>
      </c>
      <c r="M863" s="10" t="str">
        <f>TEXT(DATEVALUE(Sales[[#This Row],[Year-Month]] &amp; "-01"), "mmm")</f>
        <v>May</v>
      </c>
    </row>
    <row r="864" spans="1:13" x14ac:dyDescent="0.3">
      <c r="A864" t="s">
        <v>945</v>
      </c>
      <c r="B864">
        <v>3756</v>
      </c>
      <c r="C864">
        <v>1318</v>
      </c>
      <c r="D864">
        <v>5</v>
      </c>
      <c r="E864" t="s">
        <v>39</v>
      </c>
      <c r="F864" t="s">
        <v>40</v>
      </c>
      <c r="G864" t="s">
        <v>15</v>
      </c>
      <c r="H864" s="1">
        <v>45341</v>
      </c>
      <c r="I864" t="s">
        <v>946</v>
      </c>
      <c r="J864" t="s">
        <v>17</v>
      </c>
      <c r="K864" t="s">
        <v>18</v>
      </c>
      <c r="L864" s="11" t="s">
        <v>1434</v>
      </c>
      <c r="M864" s="10" t="str">
        <f>TEXT(DATEVALUE(Sales[[#This Row],[Year-Month]] &amp; "-01"), "mmm")</f>
        <v>Feb</v>
      </c>
    </row>
    <row r="865" spans="1:13" x14ac:dyDescent="0.3">
      <c r="A865" t="s">
        <v>947</v>
      </c>
      <c r="B865">
        <v>5196</v>
      </c>
      <c r="C865">
        <v>2477</v>
      </c>
      <c r="D865">
        <v>1</v>
      </c>
      <c r="E865" t="s">
        <v>27</v>
      </c>
      <c r="F865" t="s">
        <v>49</v>
      </c>
      <c r="G865" t="s">
        <v>15</v>
      </c>
      <c r="H865" s="1">
        <v>44531</v>
      </c>
      <c r="I865" t="s">
        <v>948</v>
      </c>
      <c r="J865" t="s">
        <v>62</v>
      </c>
      <c r="K865" t="s">
        <v>74</v>
      </c>
      <c r="L865" s="11" t="s">
        <v>1428</v>
      </c>
      <c r="M865" s="10" t="str">
        <f>TEXT(DATEVALUE(Sales[[#This Row],[Year-Month]] &amp; "-01"), "mmm")</f>
        <v>Dec</v>
      </c>
    </row>
    <row r="866" spans="1:13" x14ac:dyDescent="0.3">
      <c r="A866" t="s">
        <v>947</v>
      </c>
      <c r="B866">
        <v>6586</v>
      </c>
      <c r="C866">
        <v>1794</v>
      </c>
      <c r="D866">
        <v>19</v>
      </c>
      <c r="E866" t="s">
        <v>39</v>
      </c>
      <c r="F866" t="s">
        <v>90</v>
      </c>
      <c r="G866" t="s">
        <v>29</v>
      </c>
      <c r="H866" s="1">
        <v>44531</v>
      </c>
      <c r="I866" t="s">
        <v>948</v>
      </c>
      <c r="J866" t="s">
        <v>62</v>
      </c>
      <c r="K866" t="s">
        <v>74</v>
      </c>
      <c r="L866" s="11" t="s">
        <v>1428</v>
      </c>
      <c r="M866" s="10" t="str">
        <f>TEXT(DATEVALUE(Sales[[#This Row],[Year-Month]] &amp; "-01"), "mmm")</f>
        <v>Dec</v>
      </c>
    </row>
    <row r="867" spans="1:13" x14ac:dyDescent="0.3">
      <c r="A867" t="s">
        <v>949</v>
      </c>
      <c r="B867">
        <v>6673</v>
      </c>
      <c r="C867">
        <v>950</v>
      </c>
      <c r="D867">
        <v>19</v>
      </c>
      <c r="E867" t="s">
        <v>27</v>
      </c>
      <c r="F867" t="s">
        <v>49</v>
      </c>
      <c r="G867" t="s">
        <v>35</v>
      </c>
      <c r="H867" s="1">
        <v>45645</v>
      </c>
      <c r="I867" t="s">
        <v>950</v>
      </c>
      <c r="J867" t="s">
        <v>23</v>
      </c>
      <c r="K867" t="s">
        <v>24</v>
      </c>
      <c r="L867" s="11" t="s">
        <v>1428</v>
      </c>
      <c r="M867" s="10" t="str">
        <f>TEXT(DATEVALUE(Sales[[#This Row],[Year-Month]] &amp; "-01"), "mmm")</f>
        <v>Dec</v>
      </c>
    </row>
    <row r="868" spans="1:13" x14ac:dyDescent="0.3">
      <c r="A868" t="s">
        <v>951</v>
      </c>
      <c r="B868">
        <v>714</v>
      </c>
      <c r="C868">
        <v>232</v>
      </c>
      <c r="D868">
        <v>14</v>
      </c>
      <c r="E868" t="s">
        <v>39</v>
      </c>
      <c r="F868" t="s">
        <v>40</v>
      </c>
      <c r="G868" t="s">
        <v>15</v>
      </c>
      <c r="H868" s="1">
        <v>44944</v>
      </c>
      <c r="I868" t="s">
        <v>952</v>
      </c>
      <c r="J868" t="s">
        <v>82</v>
      </c>
      <c r="K868" t="s">
        <v>83</v>
      </c>
      <c r="L868" s="11" t="s">
        <v>1435</v>
      </c>
      <c r="M868" s="10" t="str">
        <f>TEXT(DATEVALUE(Sales[[#This Row],[Year-Month]] &amp; "-01"), "mmm")</f>
        <v>Jan</v>
      </c>
    </row>
    <row r="869" spans="1:13" x14ac:dyDescent="0.3">
      <c r="A869" t="s">
        <v>951</v>
      </c>
      <c r="B869">
        <v>714</v>
      </c>
      <c r="C869">
        <v>232</v>
      </c>
      <c r="D869">
        <v>14</v>
      </c>
      <c r="E869" t="s">
        <v>39</v>
      </c>
      <c r="F869" t="s">
        <v>40</v>
      </c>
      <c r="G869" t="s">
        <v>15</v>
      </c>
      <c r="H869" s="1">
        <v>44188</v>
      </c>
      <c r="I869" t="s">
        <v>953</v>
      </c>
      <c r="J869" t="s">
        <v>62</v>
      </c>
      <c r="K869" t="s">
        <v>74</v>
      </c>
      <c r="L869" s="11" t="s">
        <v>1428</v>
      </c>
      <c r="M869" s="10" t="str">
        <f>TEXT(DATEVALUE(Sales[[#This Row],[Year-Month]] &amp; "-01"), "mmm")</f>
        <v>Dec</v>
      </c>
    </row>
    <row r="870" spans="1:13" x14ac:dyDescent="0.3">
      <c r="A870" t="s">
        <v>954</v>
      </c>
      <c r="B870">
        <v>1083</v>
      </c>
      <c r="C870">
        <v>501</v>
      </c>
      <c r="D870">
        <v>6</v>
      </c>
      <c r="E870" t="s">
        <v>27</v>
      </c>
      <c r="F870" t="s">
        <v>28</v>
      </c>
      <c r="G870" t="s">
        <v>56</v>
      </c>
      <c r="H870" s="1">
        <v>44255</v>
      </c>
      <c r="I870" t="s">
        <v>955</v>
      </c>
      <c r="J870" t="s">
        <v>62</v>
      </c>
      <c r="K870" t="s">
        <v>74</v>
      </c>
      <c r="L870" s="11" t="s">
        <v>1434</v>
      </c>
      <c r="M870" s="10" t="str">
        <f>TEXT(DATEVALUE(Sales[[#This Row],[Year-Month]] &amp; "-01"), "mmm")</f>
        <v>Feb</v>
      </c>
    </row>
    <row r="871" spans="1:13" x14ac:dyDescent="0.3">
      <c r="A871" t="s">
        <v>956</v>
      </c>
      <c r="B871">
        <v>2401</v>
      </c>
      <c r="C871">
        <v>1163</v>
      </c>
      <c r="D871">
        <v>10</v>
      </c>
      <c r="E871" t="s">
        <v>39</v>
      </c>
      <c r="F871" t="s">
        <v>90</v>
      </c>
      <c r="G871" t="s">
        <v>15</v>
      </c>
      <c r="H871" s="1">
        <v>45050</v>
      </c>
      <c r="I871" t="s">
        <v>957</v>
      </c>
      <c r="J871" t="s">
        <v>82</v>
      </c>
      <c r="K871" t="s">
        <v>97</v>
      </c>
      <c r="L871" s="11" t="s">
        <v>1430</v>
      </c>
      <c r="M871" s="10" t="str">
        <f>TEXT(DATEVALUE(Sales[[#This Row],[Year-Month]] &amp; "-01"), "mmm")</f>
        <v>May</v>
      </c>
    </row>
    <row r="872" spans="1:13" x14ac:dyDescent="0.3">
      <c r="A872" t="s">
        <v>956</v>
      </c>
      <c r="B872">
        <v>2401</v>
      </c>
      <c r="C872">
        <v>1163</v>
      </c>
      <c r="D872">
        <v>10</v>
      </c>
      <c r="E872" t="s">
        <v>39</v>
      </c>
      <c r="F872" t="s">
        <v>90</v>
      </c>
      <c r="G872" t="s">
        <v>15</v>
      </c>
      <c r="H872" s="1">
        <v>43943</v>
      </c>
      <c r="I872" t="s">
        <v>958</v>
      </c>
      <c r="J872" t="s">
        <v>37</v>
      </c>
      <c r="K872" t="s">
        <v>38</v>
      </c>
      <c r="L872" s="11" t="s">
        <v>1438</v>
      </c>
      <c r="M872" s="10" t="str">
        <f>TEXT(DATEVALUE(Sales[[#This Row],[Year-Month]] &amp; "-01"), "mmm")</f>
        <v>Apr</v>
      </c>
    </row>
    <row r="873" spans="1:13" x14ac:dyDescent="0.3">
      <c r="A873" t="s">
        <v>956</v>
      </c>
      <c r="B873">
        <v>2401</v>
      </c>
      <c r="C873">
        <v>1163</v>
      </c>
      <c r="D873">
        <v>10</v>
      </c>
      <c r="E873" t="s">
        <v>39</v>
      </c>
      <c r="F873" t="s">
        <v>90</v>
      </c>
      <c r="G873" t="s">
        <v>15</v>
      </c>
      <c r="H873" s="1">
        <v>44421</v>
      </c>
      <c r="I873" t="s">
        <v>959</v>
      </c>
      <c r="J873" t="s">
        <v>23</v>
      </c>
      <c r="K873" t="s">
        <v>59</v>
      </c>
      <c r="L873" s="11" t="s">
        <v>1436</v>
      </c>
      <c r="M873" s="10" t="str">
        <f>TEXT(DATEVALUE(Sales[[#This Row],[Year-Month]] &amp; "-01"), "mmm")</f>
        <v>Aug</v>
      </c>
    </row>
    <row r="874" spans="1:13" x14ac:dyDescent="0.3">
      <c r="A874" t="s">
        <v>956</v>
      </c>
      <c r="B874">
        <v>1045</v>
      </c>
      <c r="C874">
        <v>267</v>
      </c>
      <c r="D874">
        <v>11</v>
      </c>
      <c r="E874" t="s">
        <v>13</v>
      </c>
      <c r="F874" t="s">
        <v>70</v>
      </c>
      <c r="G874" t="s">
        <v>29</v>
      </c>
      <c r="H874" s="1">
        <v>45050</v>
      </c>
      <c r="I874" t="s">
        <v>957</v>
      </c>
      <c r="J874" t="s">
        <v>82</v>
      </c>
      <c r="K874" t="s">
        <v>97</v>
      </c>
      <c r="L874" s="11" t="s">
        <v>1430</v>
      </c>
      <c r="M874" s="10" t="str">
        <f>TEXT(DATEVALUE(Sales[[#This Row],[Year-Month]] &amp; "-01"), "mmm")</f>
        <v>May</v>
      </c>
    </row>
    <row r="875" spans="1:13" x14ac:dyDescent="0.3">
      <c r="A875" t="s">
        <v>956</v>
      </c>
      <c r="B875">
        <v>1045</v>
      </c>
      <c r="C875">
        <v>267</v>
      </c>
      <c r="D875">
        <v>11</v>
      </c>
      <c r="E875" t="s">
        <v>13</v>
      </c>
      <c r="F875" t="s">
        <v>70</v>
      </c>
      <c r="G875" t="s">
        <v>29</v>
      </c>
      <c r="H875" s="1">
        <v>43943</v>
      </c>
      <c r="I875" t="s">
        <v>958</v>
      </c>
      <c r="J875" t="s">
        <v>37</v>
      </c>
      <c r="K875" t="s">
        <v>38</v>
      </c>
      <c r="L875" s="11" t="s">
        <v>1438</v>
      </c>
      <c r="M875" s="10" t="str">
        <f>TEXT(DATEVALUE(Sales[[#This Row],[Year-Month]] &amp; "-01"), "mmm")</f>
        <v>Apr</v>
      </c>
    </row>
    <row r="876" spans="1:13" x14ac:dyDescent="0.3">
      <c r="A876" t="s">
        <v>956</v>
      </c>
      <c r="B876">
        <v>1045</v>
      </c>
      <c r="C876">
        <v>267</v>
      </c>
      <c r="D876">
        <v>11</v>
      </c>
      <c r="E876" t="s">
        <v>13</v>
      </c>
      <c r="F876" t="s">
        <v>70</v>
      </c>
      <c r="G876" t="s">
        <v>29</v>
      </c>
      <c r="H876" s="1">
        <v>44421</v>
      </c>
      <c r="I876" t="s">
        <v>959</v>
      </c>
      <c r="J876" t="s">
        <v>23</v>
      </c>
      <c r="K876" t="s">
        <v>59</v>
      </c>
      <c r="L876" s="11" t="s">
        <v>1436</v>
      </c>
      <c r="M876" s="10" t="str">
        <f>TEXT(DATEVALUE(Sales[[#This Row],[Year-Month]] &amp; "-01"), "mmm")</f>
        <v>Aug</v>
      </c>
    </row>
    <row r="877" spans="1:13" x14ac:dyDescent="0.3">
      <c r="A877" t="s">
        <v>960</v>
      </c>
      <c r="B877">
        <v>7806</v>
      </c>
      <c r="C877">
        <v>1127</v>
      </c>
      <c r="D877">
        <v>1</v>
      </c>
      <c r="E877" t="s">
        <v>27</v>
      </c>
      <c r="F877" t="s">
        <v>49</v>
      </c>
      <c r="G877" t="s">
        <v>41</v>
      </c>
      <c r="H877" s="1">
        <v>45127</v>
      </c>
      <c r="I877" t="s">
        <v>961</v>
      </c>
      <c r="J877" t="s">
        <v>62</v>
      </c>
      <c r="K877" t="s">
        <v>63</v>
      </c>
      <c r="L877" s="11" t="s">
        <v>1429</v>
      </c>
      <c r="M877" s="10" t="str">
        <f>TEXT(DATEVALUE(Sales[[#This Row],[Year-Month]] &amp; "-01"), "mmm")</f>
        <v>Jul</v>
      </c>
    </row>
    <row r="878" spans="1:13" x14ac:dyDescent="0.3">
      <c r="A878" t="s">
        <v>962</v>
      </c>
      <c r="B878">
        <v>5263</v>
      </c>
      <c r="C878">
        <v>1743</v>
      </c>
      <c r="D878">
        <v>19</v>
      </c>
      <c r="E878" t="s">
        <v>39</v>
      </c>
      <c r="F878" t="s">
        <v>51</v>
      </c>
      <c r="G878" t="s">
        <v>41</v>
      </c>
      <c r="H878" s="1">
        <v>44801</v>
      </c>
      <c r="I878" t="s">
        <v>963</v>
      </c>
      <c r="J878" t="s">
        <v>17</v>
      </c>
      <c r="K878" t="s">
        <v>18</v>
      </c>
      <c r="L878" s="11" t="s">
        <v>1436</v>
      </c>
      <c r="M878" s="10" t="str">
        <f>TEXT(DATEVALUE(Sales[[#This Row],[Year-Month]] &amp; "-01"), "mmm")</f>
        <v>Aug</v>
      </c>
    </row>
    <row r="879" spans="1:13" x14ac:dyDescent="0.3">
      <c r="A879" t="s">
        <v>964</v>
      </c>
      <c r="B879">
        <v>6147</v>
      </c>
      <c r="C879">
        <v>2526</v>
      </c>
      <c r="D879">
        <v>6</v>
      </c>
      <c r="E879" t="s">
        <v>27</v>
      </c>
      <c r="F879" t="s">
        <v>28</v>
      </c>
      <c r="G879" t="s">
        <v>29</v>
      </c>
      <c r="H879" s="1">
        <v>44999</v>
      </c>
      <c r="I879" t="s">
        <v>965</v>
      </c>
      <c r="J879" t="s">
        <v>62</v>
      </c>
      <c r="K879" t="s">
        <v>63</v>
      </c>
      <c r="L879" s="11" t="s">
        <v>1433</v>
      </c>
      <c r="M879" s="10" t="str">
        <f>TEXT(DATEVALUE(Sales[[#This Row],[Year-Month]] &amp; "-01"), "mmm")</f>
        <v>Mar</v>
      </c>
    </row>
    <row r="880" spans="1:13" x14ac:dyDescent="0.3">
      <c r="A880" t="s">
        <v>966</v>
      </c>
      <c r="B880">
        <v>7484</v>
      </c>
      <c r="C880">
        <v>2871</v>
      </c>
      <c r="D880">
        <v>15</v>
      </c>
      <c r="E880" t="s">
        <v>13</v>
      </c>
      <c r="F880" t="s">
        <v>70</v>
      </c>
      <c r="G880" t="s">
        <v>15</v>
      </c>
      <c r="H880" s="1">
        <v>45237</v>
      </c>
      <c r="I880" t="s">
        <v>967</v>
      </c>
      <c r="J880" t="s">
        <v>17</v>
      </c>
      <c r="K880" t="s">
        <v>31</v>
      </c>
      <c r="L880" s="11" t="s">
        <v>1432</v>
      </c>
      <c r="M880" s="10" t="str">
        <f>TEXT(DATEVALUE(Sales[[#This Row],[Year-Month]] &amp; "-01"), "mmm")</f>
        <v>Nov</v>
      </c>
    </row>
    <row r="881" spans="1:13" x14ac:dyDescent="0.3">
      <c r="A881" t="s">
        <v>966</v>
      </c>
      <c r="B881">
        <v>7484</v>
      </c>
      <c r="C881">
        <v>2871</v>
      </c>
      <c r="D881">
        <v>15</v>
      </c>
      <c r="E881" t="s">
        <v>13</v>
      </c>
      <c r="F881" t="s">
        <v>70</v>
      </c>
      <c r="G881" t="s">
        <v>15</v>
      </c>
      <c r="H881" s="1">
        <v>45398</v>
      </c>
      <c r="I881" t="s">
        <v>968</v>
      </c>
      <c r="J881" t="s">
        <v>20</v>
      </c>
      <c r="K881" t="s">
        <v>21</v>
      </c>
      <c r="L881" s="11" t="s">
        <v>1438</v>
      </c>
      <c r="M881" s="10" t="str">
        <f>TEXT(DATEVALUE(Sales[[#This Row],[Year-Month]] &amp; "-01"), "mmm")</f>
        <v>Apr</v>
      </c>
    </row>
    <row r="882" spans="1:13" x14ac:dyDescent="0.3">
      <c r="A882" t="s">
        <v>966</v>
      </c>
      <c r="B882">
        <v>7700</v>
      </c>
      <c r="C882">
        <v>2712</v>
      </c>
      <c r="D882">
        <v>1</v>
      </c>
      <c r="E882" t="s">
        <v>39</v>
      </c>
      <c r="F882" t="s">
        <v>51</v>
      </c>
      <c r="G882" t="s">
        <v>41</v>
      </c>
      <c r="H882" s="1">
        <v>45237</v>
      </c>
      <c r="I882" t="s">
        <v>967</v>
      </c>
      <c r="J882" t="s">
        <v>17</v>
      </c>
      <c r="K882" t="s">
        <v>31</v>
      </c>
      <c r="L882" s="11" t="s">
        <v>1432</v>
      </c>
      <c r="M882" s="10" t="str">
        <f>TEXT(DATEVALUE(Sales[[#This Row],[Year-Month]] &amp; "-01"), "mmm")</f>
        <v>Nov</v>
      </c>
    </row>
    <row r="883" spans="1:13" x14ac:dyDescent="0.3">
      <c r="A883" t="s">
        <v>966</v>
      </c>
      <c r="B883">
        <v>7700</v>
      </c>
      <c r="C883">
        <v>2712</v>
      </c>
      <c r="D883">
        <v>1</v>
      </c>
      <c r="E883" t="s">
        <v>39</v>
      </c>
      <c r="F883" t="s">
        <v>51</v>
      </c>
      <c r="G883" t="s">
        <v>41</v>
      </c>
      <c r="H883" s="1">
        <v>45398</v>
      </c>
      <c r="I883" t="s">
        <v>968</v>
      </c>
      <c r="J883" t="s">
        <v>20</v>
      </c>
      <c r="K883" t="s">
        <v>21</v>
      </c>
      <c r="L883" s="11" t="s">
        <v>1438</v>
      </c>
      <c r="M883" s="10" t="str">
        <f>TEXT(DATEVALUE(Sales[[#This Row],[Year-Month]] &amp; "-01"), "mmm")</f>
        <v>Apr</v>
      </c>
    </row>
    <row r="884" spans="1:13" x14ac:dyDescent="0.3">
      <c r="A884" t="s">
        <v>969</v>
      </c>
      <c r="B884">
        <v>8537</v>
      </c>
      <c r="C884">
        <v>3586</v>
      </c>
      <c r="D884">
        <v>13</v>
      </c>
      <c r="E884" t="s">
        <v>27</v>
      </c>
      <c r="F884" t="s">
        <v>49</v>
      </c>
      <c r="G884" t="s">
        <v>15</v>
      </c>
      <c r="H884" s="1">
        <v>44820</v>
      </c>
      <c r="I884" t="s">
        <v>970</v>
      </c>
      <c r="J884" t="s">
        <v>23</v>
      </c>
      <c r="K884" t="s">
        <v>59</v>
      </c>
      <c r="L884" s="11" t="s">
        <v>1437</v>
      </c>
      <c r="M884" s="10" t="str">
        <f>TEXT(DATEVALUE(Sales[[#This Row],[Year-Month]] &amp; "-01"), "mmm")</f>
        <v>Sep</v>
      </c>
    </row>
    <row r="885" spans="1:13" x14ac:dyDescent="0.3">
      <c r="A885" t="s">
        <v>971</v>
      </c>
      <c r="B885">
        <v>8858</v>
      </c>
      <c r="C885">
        <v>3394</v>
      </c>
      <c r="D885">
        <v>6</v>
      </c>
      <c r="E885" t="s">
        <v>39</v>
      </c>
      <c r="F885" t="s">
        <v>43</v>
      </c>
      <c r="G885" t="s">
        <v>56</v>
      </c>
      <c r="H885" s="1">
        <v>45596</v>
      </c>
      <c r="I885" t="s">
        <v>972</v>
      </c>
      <c r="J885" t="s">
        <v>37</v>
      </c>
      <c r="K885" t="s">
        <v>65</v>
      </c>
      <c r="L885" s="11" t="s">
        <v>1431</v>
      </c>
      <c r="M885" s="10" t="str">
        <f>TEXT(DATEVALUE(Sales[[#This Row],[Year-Month]] &amp; "-01"), "mmm")</f>
        <v>Oct</v>
      </c>
    </row>
    <row r="886" spans="1:13" x14ac:dyDescent="0.3">
      <c r="A886" t="s">
        <v>973</v>
      </c>
      <c r="B886">
        <v>5313</v>
      </c>
      <c r="C886">
        <v>2037</v>
      </c>
      <c r="D886">
        <v>7</v>
      </c>
      <c r="E886" t="s">
        <v>13</v>
      </c>
      <c r="F886" t="s">
        <v>25</v>
      </c>
      <c r="G886" t="s">
        <v>29</v>
      </c>
      <c r="H886" s="1">
        <v>45621</v>
      </c>
      <c r="I886" t="s">
        <v>974</v>
      </c>
      <c r="J886" t="s">
        <v>37</v>
      </c>
      <c r="K886" t="s">
        <v>78</v>
      </c>
      <c r="L886" s="11" t="s">
        <v>1432</v>
      </c>
      <c r="M886" s="10" t="str">
        <f>TEXT(DATEVALUE(Sales[[#This Row],[Year-Month]] &amp; "-01"), "mmm")</f>
        <v>Nov</v>
      </c>
    </row>
    <row r="887" spans="1:13" x14ac:dyDescent="0.3">
      <c r="A887" t="s">
        <v>973</v>
      </c>
      <c r="B887">
        <v>5313</v>
      </c>
      <c r="C887">
        <v>2037</v>
      </c>
      <c r="D887">
        <v>7</v>
      </c>
      <c r="E887" t="s">
        <v>13</v>
      </c>
      <c r="F887" t="s">
        <v>25</v>
      </c>
      <c r="G887" t="s">
        <v>29</v>
      </c>
      <c r="H887" s="1">
        <v>44498</v>
      </c>
      <c r="I887" t="s">
        <v>975</v>
      </c>
      <c r="J887" t="s">
        <v>62</v>
      </c>
      <c r="K887" t="s">
        <v>111</v>
      </c>
      <c r="L887" s="11" t="s">
        <v>1431</v>
      </c>
      <c r="M887" s="10" t="str">
        <f>TEXT(DATEVALUE(Sales[[#This Row],[Year-Month]] &amp; "-01"), "mmm")</f>
        <v>Oct</v>
      </c>
    </row>
    <row r="888" spans="1:13" x14ac:dyDescent="0.3">
      <c r="A888" t="s">
        <v>976</v>
      </c>
      <c r="B888">
        <v>3281</v>
      </c>
      <c r="C888">
        <v>471</v>
      </c>
      <c r="D888">
        <v>7</v>
      </c>
      <c r="E888" t="s">
        <v>39</v>
      </c>
      <c r="F888" t="s">
        <v>51</v>
      </c>
      <c r="G888" t="s">
        <v>35</v>
      </c>
      <c r="H888" s="1">
        <v>45287</v>
      </c>
      <c r="I888" t="s">
        <v>977</v>
      </c>
      <c r="J888" t="s">
        <v>37</v>
      </c>
      <c r="K888" t="s">
        <v>38</v>
      </c>
      <c r="L888" s="11" t="s">
        <v>1428</v>
      </c>
      <c r="M888" s="10" t="str">
        <f>TEXT(DATEVALUE(Sales[[#This Row],[Year-Month]] &amp; "-01"), "mmm")</f>
        <v>Dec</v>
      </c>
    </row>
    <row r="889" spans="1:13" x14ac:dyDescent="0.3">
      <c r="A889" t="s">
        <v>976</v>
      </c>
      <c r="B889">
        <v>3281</v>
      </c>
      <c r="C889">
        <v>471</v>
      </c>
      <c r="D889">
        <v>7</v>
      </c>
      <c r="E889" t="s">
        <v>39</v>
      </c>
      <c r="F889" t="s">
        <v>51</v>
      </c>
      <c r="G889" t="s">
        <v>35</v>
      </c>
      <c r="H889" s="1">
        <v>45102</v>
      </c>
      <c r="I889" t="s">
        <v>978</v>
      </c>
      <c r="J889" t="s">
        <v>20</v>
      </c>
      <c r="K889" t="s">
        <v>137</v>
      </c>
      <c r="L889" s="11" t="s">
        <v>1427</v>
      </c>
      <c r="M889" s="10" t="str">
        <f>TEXT(DATEVALUE(Sales[[#This Row],[Year-Month]] &amp; "-01"), "mmm")</f>
        <v>Jun</v>
      </c>
    </row>
    <row r="890" spans="1:13" x14ac:dyDescent="0.3">
      <c r="A890" t="s">
        <v>979</v>
      </c>
      <c r="B890">
        <v>8681</v>
      </c>
      <c r="C890">
        <v>2458</v>
      </c>
      <c r="D890">
        <v>9</v>
      </c>
      <c r="E890" t="s">
        <v>27</v>
      </c>
      <c r="F890" t="s">
        <v>28</v>
      </c>
      <c r="G890" t="s">
        <v>41</v>
      </c>
      <c r="H890" s="1">
        <v>44075</v>
      </c>
      <c r="I890" t="s">
        <v>980</v>
      </c>
      <c r="J890" t="s">
        <v>23</v>
      </c>
      <c r="K890" t="s">
        <v>45</v>
      </c>
      <c r="L890" s="11" t="s">
        <v>1437</v>
      </c>
      <c r="M890" s="10" t="str">
        <f>TEXT(DATEVALUE(Sales[[#This Row],[Year-Month]] &amp; "-01"), "mmm")</f>
        <v>Sep</v>
      </c>
    </row>
    <row r="891" spans="1:13" x14ac:dyDescent="0.3">
      <c r="A891" t="s">
        <v>981</v>
      </c>
      <c r="B891">
        <v>6195</v>
      </c>
      <c r="C891">
        <v>1556</v>
      </c>
      <c r="D891">
        <v>18</v>
      </c>
      <c r="E891" t="s">
        <v>39</v>
      </c>
      <c r="F891" t="s">
        <v>51</v>
      </c>
      <c r="G891" t="s">
        <v>35</v>
      </c>
      <c r="H891" s="1">
        <v>45689</v>
      </c>
      <c r="I891" t="s">
        <v>982</v>
      </c>
      <c r="J891" t="s">
        <v>20</v>
      </c>
      <c r="K891" t="s">
        <v>54</v>
      </c>
      <c r="L891" s="11" t="s">
        <v>1434</v>
      </c>
      <c r="M891" s="10" t="str">
        <f>TEXT(DATEVALUE(Sales[[#This Row],[Year-Month]] &amp; "-01"), "mmm")</f>
        <v>Feb</v>
      </c>
    </row>
    <row r="892" spans="1:13" x14ac:dyDescent="0.3">
      <c r="A892" t="s">
        <v>983</v>
      </c>
      <c r="B892">
        <v>3877</v>
      </c>
      <c r="C892">
        <v>481</v>
      </c>
      <c r="D892">
        <v>16</v>
      </c>
      <c r="E892" t="s">
        <v>39</v>
      </c>
      <c r="F892" t="s">
        <v>43</v>
      </c>
      <c r="G892" t="s">
        <v>29</v>
      </c>
      <c r="H892" s="1">
        <v>45129</v>
      </c>
      <c r="I892" t="s">
        <v>984</v>
      </c>
      <c r="J892" t="s">
        <v>23</v>
      </c>
      <c r="K892" t="s">
        <v>59</v>
      </c>
      <c r="L892" s="11" t="s">
        <v>1429</v>
      </c>
      <c r="M892" s="10" t="str">
        <f>TEXT(DATEVALUE(Sales[[#This Row],[Year-Month]] &amp; "-01"), "mmm")</f>
        <v>Jul</v>
      </c>
    </row>
    <row r="893" spans="1:13" x14ac:dyDescent="0.3">
      <c r="A893" t="s">
        <v>983</v>
      </c>
      <c r="B893">
        <v>3877</v>
      </c>
      <c r="C893">
        <v>481</v>
      </c>
      <c r="D893">
        <v>16</v>
      </c>
      <c r="E893" t="s">
        <v>39</v>
      </c>
      <c r="F893" t="s">
        <v>43</v>
      </c>
      <c r="G893" t="s">
        <v>29</v>
      </c>
      <c r="H893" s="1">
        <v>44596</v>
      </c>
      <c r="I893" t="s">
        <v>985</v>
      </c>
      <c r="J893" t="s">
        <v>23</v>
      </c>
      <c r="K893" t="s">
        <v>45</v>
      </c>
      <c r="L893" s="11" t="s">
        <v>1434</v>
      </c>
      <c r="M893" s="10" t="str">
        <f>TEXT(DATEVALUE(Sales[[#This Row],[Year-Month]] &amp; "-01"), "mmm")</f>
        <v>Feb</v>
      </c>
    </row>
    <row r="894" spans="1:13" x14ac:dyDescent="0.3">
      <c r="A894" t="s">
        <v>986</v>
      </c>
      <c r="B894">
        <v>9369</v>
      </c>
      <c r="C894">
        <v>3297</v>
      </c>
      <c r="D894">
        <v>6</v>
      </c>
      <c r="E894" t="s">
        <v>13</v>
      </c>
      <c r="F894" t="s">
        <v>25</v>
      </c>
      <c r="G894" t="s">
        <v>29</v>
      </c>
      <c r="H894" s="1">
        <v>45196</v>
      </c>
      <c r="I894" t="s">
        <v>987</v>
      </c>
      <c r="J894" t="s">
        <v>17</v>
      </c>
      <c r="K894" t="s">
        <v>31</v>
      </c>
      <c r="L894" s="11" t="s">
        <v>1437</v>
      </c>
      <c r="M894" s="10" t="str">
        <f>TEXT(DATEVALUE(Sales[[#This Row],[Year-Month]] &amp; "-01"), "mmm")</f>
        <v>Sep</v>
      </c>
    </row>
    <row r="895" spans="1:13" x14ac:dyDescent="0.3">
      <c r="A895" t="s">
        <v>986</v>
      </c>
      <c r="B895">
        <v>9369</v>
      </c>
      <c r="C895">
        <v>3297</v>
      </c>
      <c r="D895">
        <v>6</v>
      </c>
      <c r="E895" t="s">
        <v>13</v>
      </c>
      <c r="F895" t="s">
        <v>25</v>
      </c>
      <c r="G895" t="s">
        <v>29</v>
      </c>
      <c r="H895" s="1">
        <v>45687</v>
      </c>
      <c r="I895" t="s">
        <v>988</v>
      </c>
      <c r="J895" t="s">
        <v>23</v>
      </c>
      <c r="K895" t="s">
        <v>45</v>
      </c>
      <c r="L895" s="11" t="s">
        <v>1435</v>
      </c>
      <c r="M895" s="10" t="str">
        <f>TEXT(DATEVALUE(Sales[[#This Row],[Year-Month]] &amp; "-01"), "mmm")</f>
        <v>Jan</v>
      </c>
    </row>
    <row r="896" spans="1:13" x14ac:dyDescent="0.3">
      <c r="A896" t="s">
        <v>986</v>
      </c>
      <c r="B896">
        <v>8680</v>
      </c>
      <c r="C896">
        <v>4068</v>
      </c>
      <c r="D896">
        <v>20</v>
      </c>
      <c r="E896" t="s">
        <v>13</v>
      </c>
      <c r="F896" t="s">
        <v>25</v>
      </c>
      <c r="G896" t="s">
        <v>41</v>
      </c>
      <c r="H896" s="1">
        <v>45196</v>
      </c>
      <c r="I896" t="s">
        <v>987</v>
      </c>
      <c r="J896" t="s">
        <v>17</v>
      </c>
      <c r="K896" t="s">
        <v>31</v>
      </c>
      <c r="L896" s="11" t="s">
        <v>1437</v>
      </c>
      <c r="M896" s="10" t="str">
        <f>TEXT(DATEVALUE(Sales[[#This Row],[Year-Month]] &amp; "-01"), "mmm")</f>
        <v>Sep</v>
      </c>
    </row>
    <row r="897" spans="1:13" x14ac:dyDescent="0.3">
      <c r="A897" t="s">
        <v>986</v>
      </c>
      <c r="B897">
        <v>8680</v>
      </c>
      <c r="C897">
        <v>4068</v>
      </c>
      <c r="D897">
        <v>20</v>
      </c>
      <c r="E897" t="s">
        <v>13</v>
      </c>
      <c r="F897" t="s">
        <v>25</v>
      </c>
      <c r="G897" t="s">
        <v>41</v>
      </c>
      <c r="H897" s="1">
        <v>45687</v>
      </c>
      <c r="I897" t="s">
        <v>988</v>
      </c>
      <c r="J897" t="s">
        <v>23</v>
      </c>
      <c r="K897" t="s">
        <v>45</v>
      </c>
      <c r="L897" s="11" t="s">
        <v>1435</v>
      </c>
      <c r="M897" s="10" t="str">
        <f>TEXT(DATEVALUE(Sales[[#This Row],[Year-Month]] &amp; "-01"), "mmm")</f>
        <v>Jan</v>
      </c>
    </row>
    <row r="898" spans="1:13" x14ac:dyDescent="0.3">
      <c r="A898" t="s">
        <v>986</v>
      </c>
      <c r="B898">
        <v>3067</v>
      </c>
      <c r="C898">
        <v>1475</v>
      </c>
      <c r="D898">
        <v>8</v>
      </c>
      <c r="E898" t="s">
        <v>13</v>
      </c>
      <c r="F898" t="s">
        <v>34</v>
      </c>
      <c r="G898" t="s">
        <v>15</v>
      </c>
      <c r="H898" s="1">
        <v>45196</v>
      </c>
      <c r="I898" t="s">
        <v>987</v>
      </c>
      <c r="J898" t="s">
        <v>17</v>
      </c>
      <c r="K898" t="s">
        <v>31</v>
      </c>
      <c r="L898" s="11" t="s">
        <v>1437</v>
      </c>
      <c r="M898" s="10" t="str">
        <f>TEXT(DATEVALUE(Sales[[#This Row],[Year-Month]] &amp; "-01"), "mmm")</f>
        <v>Sep</v>
      </c>
    </row>
    <row r="899" spans="1:13" x14ac:dyDescent="0.3">
      <c r="A899" t="s">
        <v>986</v>
      </c>
      <c r="B899">
        <v>3067</v>
      </c>
      <c r="C899">
        <v>1475</v>
      </c>
      <c r="D899">
        <v>8</v>
      </c>
      <c r="E899" t="s">
        <v>13</v>
      </c>
      <c r="F899" t="s">
        <v>34</v>
      </c>
      <c r="G899" t="s">
        <v>15</v>
      </c>
      <c r="H899" s="1">
        <v>45687</v>
      </c>
      <c r="I899" t="s">
        <v>988</v>
      </c>
      <c r="J899" t="s">
        <v>23</v>
      </c>
      <c r="K899" t="s">
        <v>45</v>
      </c>
      <c r="L899" s="11" t="s">
        <v>1435</v>
      </c>
      <c r="M899" s="10" t="str">
        <f>TEXT(DATEVALUE(Sales[[#This Row],[Year-Month]] &amp; "-01"), "mmm")</f>
        <v>Jan</v>
      </c>
    </row>
    <row r="900" spans="1:13" x14ac:dyDescent="0.3">
      <c r="A900" t="s">
        <v>989</v>
      </c>
      <c r="B900">
        <v>9002</v>
      </c>
      <c r="C900">
        <v>4197</v>
      </c>
      <c r="D900">
        <v>2</v>
      </c>
      <c r="E900" t="s">
        <v>27</v>
      </c>
      <c r="F900" t="s">
        <v>49</v>
      </c>
      <c r="G900" t="s">
        <v>35</v>
      </c>
      <c r="H900" s="1">
        <v>45672</v>
      </c>
      <c r="I900" t="s">
        <v>990</v>
      </c>
      <c r="J900" t="s">
        <v>82</v>
      </c>
      <c r="K900" t="s">
        <v>89</v>
      </c>
      <c r="L900" s="11" t="s">
        <v>1435</v>
      </c>
      <c r="M900" s="10" t="str">
        <f>TEXT(DATEVALUE(Sales[[#This Row],[Year-Month]] &amp; "-01"), "mmm")</f>
        <v>Jan</v>
      </c>
    </row>
    <row r="901" spans="1:13" x14ac:dyDescent="0.3">
      <c r="A901" t="s">
        <v>989</v>
      </c>
      <c r="B901">
        <v>9002</v>
      </c>
      <c r="C901">
        <v>4197</v>
      </c>
      <c r="D901">
        <v>2</v>
      </c>
      <c r="E901" t="s">
        <v>27</v>
      </c>
      <c r="F901" t="s">
        <v>49</v>
      </c>
      <c r="G901" t="s">
        <v>35</v>
      </c>
      <c r="H901" s="1">
        <v>44283</v>
      </c>
      <c r="I901" t="s">
        <v>991</v>
      </c>
      <c r="J901" t="s">
        <v>82</v>
      </c>
      <c r="K901" t="s">
        <v>83</v>
      </c>
      <c r="L901" s="11" t="s">
        <v>1433</v>
      </c>
      <c r="M901" s="10" t="str">
        <f>TEXT(DATEVALUE(Sales[[#This Row],[Year-Month]] &amp; "-01"), "mmm")</f>
        <v>Mar</v>
      </c>
    </row>
    <row r="902" spans="1:13" x14ac:dyDescent="0.3">
      <c r="A902" t="s">
        <v>992</v>
      </c>
      <c r="B902">
        <v>7105</v>
      </c>
      <c r="C902">
        <v>2782</v>
      </c>
      <c r="D902">
        <v>19</v>
      </c>
      <c r="E902" t="s">
        <v>27</v>
      </c>
      <c r="F902" t="s">
        <v>28</v>
      </c>
      <c r="G902" t="s">
        <v>56</v>
      </c>
      <c r="H902" s="1">
        <v>44555</v>
      </c>
      <c r="I902" t="s">
        <v>993</v>
      </c>
      <c r="J902" t="s">
        <v>82</v>
      </c>
      <c r="K902" t="s">
        <v>83</v>
      </c>
      <c r="L902" s="11" t="s">
        <v>1428</v>
      </c>
      <c r="M902" s="10" t="str">
        <f>TEXT(DATEVALUE(Sales[[#This Row],[Year-Month]] &amp; "-01"), "mmm")</f>
        <v>Dec</v>
      </c>
    </row>
    <row r="903" spans="1:13" x14ac:dyDescent="0.3">
      <c r="A903" t="s">
        <v>994</v>
      </c>
      <c r="B903">
        <v>5317</v>
      </c>
      <c r="C903">
        <v>1345</v>
      </c>
      <c r="D903">
        <v>18</v>
      </c>
      <c r="E903" t="s">
        <v>39</v>
      </c>
      <c r="F903" t="s">
        <v>43</v>
      </c>
      <c r="G903" t="s">
        <v>29</v>
      </c>
      <c r="H903" s="1">
        <v>44960</v>
      </c>
      <c r="I903" t="s">
        <v>995</v>
      </c>
      <c r="J903" t="s">
        <v>82</v>
      </c>
      <c r="K903" t="s">
        <v>83</v>
      </c>
      <c r="L903" s="11" t="s">
        <v>1434</v>
      </c>
      <c r="M903" s="10" t="str">
        <f>TEXT(DATEVALUE(Sales[[#This Row],[Year-Month]] &amp; "-01"), "mmm")</f>
        <v>Feb</v>
      </c>
    </row>
    <row r="904" spans="1:13" x14ac:dyDescent="0.3">
      <c r="A904" t="s">
        <v>994</v>
      </c>
      <c r="B904">
        <v>5317</v>
      </c>
      <c r="C904">
        <v>1345</v>
      </c>
      <c r="D904">
        <v>18</v>
      </c>
      <c r="E904" t="s">
        <v>39</v>
      </c>
      <c r="F904" t="s">
        <v>43</v>
      </c>
      <c r="G904" t="s">
        <v>29</v>
      </c>
      <c r="H904" s="1">
        <v>45044</v>
      </c>
      <c r="I904" t="s">
        <v>996</v>
      </c>
      <c r="J904" t="s">
        <v>17</v>
      </c>
      <c r="K904" t="s">
        <v>31</v>
      </c>
      <c r="L904" s="11" t="s">
        <v>1438</v>
      </c>
      <c r="M904" s="10" t="str">
        <f>TEXT(DATEVALUE(Sales[[#This Row],[Year-Month]] &amp; "-01"), "mmm")</f>
        <v>Apr</v>
      </c>
    </row>
    <row r="905" spans="1:13" x14ac:dyDescent="0.3">
      <c r="A905" t="s">
        <v>994</v>
      </c>
      <c r="B905">
        <v>5317</v>
      </c>
      <c r="C905">
        <v>1345</v>
      </c>
      <c r="D905">
        <v>18</v>
      </c>
      <c r="E905" t="s">
        <v>39</v>
      </c>
      <c r="F905" t="s">
        <v>43</v>
      </c>
      <c r="G905" t="s">
        <v>29</v>
      </c>
      <c r="H905" s="1">
        <v>45618</v>
      </c>
      <c r="I905" t="s">
        <v>997</v>
      </c>
      <c r="J905" t="s">
        <v>37</v>
      </c>
      <c r="K905" t="s">
        <v>78</v>
      </c>
      <c r="L905" s="11" t="s">
        <v>1432</v>
      </c>
      <c r="M905" s="10" t="str">
        <f>TEXT(DATEVALUE(Sales[[#This Row],[Year-Month]] &amp; "-01"), "mmm")</f>
        <v>Nov</v>
      </c>
    </row>
    <row r="906" spans="1:13" x14ac:dyDescent="0.3">
      <c r="A906" t="s">
        <v>994</v>
      </c>
      <c r="B906">
        <v>6304</v>
      </c>
      <c r="C906">
        <v>766</v>
      </c>
      <c r="D906">
        <v>14</v>
      </c>
      <c r="E906" t="s">
        <v>39</v>
      </c>
      <c r="F906" t="s">
        <v>40</v>
      </c>
      <c r="G906" t="s">
        <v>35</v>
      </c>
      <c r="H906" s="1">
        <v>44960</v>
      </c>
      <c r="I906" t="s">
        <v>995</v>
      </c>
      <c r="J906" t="s">
        <v>82</v>
      </c>
      <c r="K906" t="s">
        <v>83</v>
      </c>
      <c r="L906" s="11" t="s">
        <v>1434</v>
      </c>
      <c r="M906" s="10" t="str">
        <f>TEXT(DATEVALUE(Sales[[#This Row],[Year-Month]] &amp; "-01"), "mmm")</f>
        <v>Feb</v>
      </c>
    </row>
    <row r="907" spans="1:13" x14ac:dyDescent="0.3">
      <c r="A907" t="s">
        <v>994</v>
      </c>
      <c r="B907">
        <v>6304</v>
      </c>
      <c r="C907">
        <v>766</v>
      </c>
      <c r="D907">
        <v>14</v>
      </c>
      <c r="E907" t="s">
        <v>39</v>
      </c>
      <c r="F907" t="s">
        <v>40</v>
      </c>
      <c r="G907" t="s">
        <v>35</v>
      </c>
      <c r="H907" s="1">
        <v>45044</v>
      </c>
      <c r="I907" t="s">
        <v>996</v>
      </c>
      <c r="J907" t="s">
        <v>17</v>
      </c>
      <c r="K907" t="s">
        <v>31</v>
      </c>
      <c r="L907" s="11" t="s">
        <v>1438</v>
      </c>
      <c r="M907" s="10" t="str">
        <f>TEXT(DATEVALUE(Sales[[#This Row],[Year-Month]] &amp; "-01"), "mmm")</f>
        <v>Apr</v>
      </c>
    </row>
    <row r="908" spans="1:13" x14ac:dyDescent="0.3">
      <c r="A908" t="s">
        <v>994</v>
      </c>
      <c r="B908">
        <v>6304</v>
      </c>
      <c r="C908">
        <v>766</v>
      </c>
      <c r="D908">
        <v>14</v>
      </c>
      <c r="E908" t="s">
        <v>39</v>
      </c>
      <c r="F908" t="s">
        <v>40</v>
      </c>
      <c r="G908" t="s">
        <v>35</v>
      </c>
      <c r="H908" s="1">
        <v>45618</v>
      </c>
      <c r="I908" t="s">
        <v>997</v>
      </c>
      <c r="J908" t="s">
        <v>37</v>
      </c>
      <c r="K908" t="s">
        <v>78</v>
      </c>
      <c r="L908" s="11" t="s">
        <v>1432</v>
      </c>
      <c r="M908" s="10" t="str">
        <f>TEXT(DATEVALUE(Sales[[#This Row],[Year-Month]] &amp; "-01"), "mmm")</f>
        <v>Nov</v>
      </c>
    </row>
    <row r="909" spans="1:13" x14ac:dyDescent="0.3">
      <c r="A909" t="s">
        <v>998</v>
      </c>
      <c r="B909">
        <v>9565</v>
      </c>
      <c r="C909">
        <v>1691</v>
      </c>
      <c r="D909">
        <v>3</v>
      </c>
      <c r="E909" t="s">
        <v>27</v>
      </c>
      <c r="F909" t="s">
        <v>55</v>
      </c>
      <c r="G909" t="s">
        <v>29</v>
      </c>
      <c r="H909" s="1">
        <v>45475</v>
      </c>
      <c r="I909" t="s">
        <v>999</v>
      </c>
      <c r="J909" t="s">
        <v>20</v>
      </c>
      <c r="K909" t="s">
        <v>54</v>
      </c>
      <c r="L909" s="11" t="s">
        <v>1429</v>
      </c>
      <c r="M909" s="10" t="str">
        <f>TEXT(DATEVALUE(Sales[[#This Row],[Year-Month]] &amp; "-01"), "mmm")</f>
        <v>Jul</v>
      </c>
    </row>
    <row r="910" spans="1:13" x14ac:dyDescent="0.3">
      <c r="A910" t="s">
        <v>998</v>
      </c>
      <c r="B910">
        <v>8245</v>
      </c>
      <c r="C910">
        <v>324</v>
      </c>
      <c r="D910">
        <v>11</v>
      </c>
      <c r="E910" t="s">
        <v>27</v>
      </c>
      <c r="F910" t="s">
        <v>55</v>
      </c>
      <c r="G910" t="s">
        <v>35</v>
      </c>
      <c r="H910" s="1">
        <v>45475</v>
      </c>
      <c r="I910" t="s">
        <v>999</v>
      </c>
      <c r="J910" t="s">
        <v>20</v>
      </c>
      <c r="K910" t="s">
        <v>54</v>
      </c>
      <c r="L910" s="11" t="s">
        <v>1429</v>
      </c>
      <c r="M910" s="10" t="str">
        <f>TEXT(DATEVALUE(Sales[[#This Row],[Year-Month]] &amp; "-01"), "mmm")</f>
        <v>Jul</v>
      </c>
    </row>
    <row r="911" spans="1:13" x14ac:dyDescent="0.3">
      <c r="A911" t="s">
        <v>1000</v>
      </c>
      <c r="B911">
        <v>1592</v>
      </c>
      <c r="C911">
        <v>480</v>
      </c>
      <c r="D911">
        <v>13</v>
      </c>
      <c r="E911" t="s">
        <v>13</v>
      </c>
      <c r="F911" t="s">
        <v>34</v>
      </c>
      <c r="G911" t="s">
        <v>29</v>
      </c>
      <c r="H911" s="1">
        <v>44579</v>
      </c>
      <c r="I911" t="s">
        <v>1001</v>
      </c>
      <c r="J911" t="s">
        <v>82</v>
      </c>
      <c r="K911" t="s">
        <v>97</v>
      </c>
      <c r="L911" s="11" t="s">
        <v>1435</v>
      </c>
      <c r="M911" s="10" t="str">
        <f>TEXT(DATEVALUE(Sales[[#This Row],[Year-Month]] &amp; "-01"), "mmm")</f>
        <v>Jan</v>
      </c>
    </row>
    <row r="912" spans="1:13" x14ac:dyDescent="0.3">
      <c r="A912" t="s">
        <v>1002</v>
      </c>
      <c r="B912">
        <v>8400</v>
      </c>
      <c r="C912">
        <v>267</v>
      </c>
      <c r="D912">
        <v>5</v>
      </c>
      <c r="E912" t="s">
        <v>13</v>
      </c>
      <c r="F912" t="s">
        <v>70</v>
      </c>
      <c r="G912" t="s">
        <v>29</v>
      </c>
      <c r="H912" s="1">
        <v>45573</v>
      </c>
      <c r="I912" t="s">
        <v>1003</v>
      </c>
      <c r="J912" t="s">
        <v>82</v>
      </c>
      <c r="K912" t="s">
        <v>83</v>
      </c>
      <c r="L912" s="11" t="s">
        <v>1431</v>
      </c>
      <c r="M912" s="10" t="str">
        <f>TEXT(DATEVALUE(Sales[[#This Row],[Year-Month]] &amp; "-01"), "mmm")</f>
        <v>Oct</v>
      </c>
    </row>
    <row r="913" spans="1:13" x14ac:dyDescent="0.3">
      <c r="A913" t="s">
        <v>1002</v>
      </c>
      <c r="B913">
        <v>4963</v>
      </c>
      <c r="C913">
        <v>1254</v>
      </c>
      <c r="D913">
        <v>15</v>
      </c>
      <c r="E913" t="s">
        <v>27</v>
      </c>
      <c r="F913" t="s">
        <v>55</v>
      </c>
      <c r="G913" t="s">
        <v>35</v>
      </c>
      <c r="H913" s="1">
        <v>45573</v>
      </c>
      <c r="I913" t="s">
        <v>1003</v>
      </c>
      <c r="J913" t="s">
        <v>82</v>
      </c>
      <c r="K913" t="s">
        <v>83</v>
      </c>
      <c r="L913" s="11" t="s">
        <v>1431</v>
      </c>
      <c r="M913" s="10" t="str">
        <f>TEXT(DATEVALUE(Sales[[#This Row],[Year-Month]] &amp; "-01"), "mmm")</f>
        <v>Oct</v>
      </c>
    </row>
    <row r="914" spans="1:13" x14ac:dyDescent="0.3">
      <c r="A914" t="s">
        <v>1004</v>
      </c>
      <c r="B914">
        <v>2472</v>
      </c>
      <c r="C914">
        <v>211</v>
      </c>
      <c r="D914">
        <v>5</v>
      </c>
      <c r="E914" t="s">
        <v>13</v>
      </c>
      <c r="F914" t="s">
        <v>25</v>
      </c>
      <c r="G914" t="s">
        <v>56</v>
      </c>
      <c r="H914" s="1">
        <v>44003</v>
      </c>
      <c r="I914" t="s">
        <v>1005</v>
      </c>
      <c r="J914" t="s">
        <v>37</v>
      </c>
      <c r="K914" t="s">
        <v>65</v>
      </c>
      <c r="L914" s="11" t="s">
        <v>1427</v>
      </c>
      <c r="M914" s="10" t="str">
        <f>TEXT(DATEVALUE(Sales[[#This Row],[Year-Month]] &amp; "-01"), "mmm")</f>
        <v>Jun</v>
      </c>
    </row>
    <row r="915" spans="1:13" x14ac:dyDescent="0.3">
      <c r="A915" t="s">
        <v>1006</v>
      </c>
      <c r="B915">
        <v>9132</v>
      </c>
      <c r="C915">
        <v>3096</v>
      </c>
      <c r="D915">
        <v>14</v>
      </c>
      <c r="E915" t="s">
        <v>39</v>
      </c>
      <c r="F915" t="s">
        <v>43</v>
      </c>
      <c r="G915" t="s">
        <v>29</v>
      </c>
      <c r="H915" s="1">
        <v>45274</v>
      </c>
      <c r="I915" t="s">
        <v>1007</v>
      </c>
      <c r="J915" t="s">
        <v>17</v>
      </c>
      <c r="K915" t="s">
        <v>121</v>
      </c>
      <c r="L915" s="11" t="s">
        <v>1428</v>
      </c>
      <c r="M915" s="10" t="str">
        <f>TEXT(DATEVALUE(Sales[[#This Row],[Year-Month]] &amp; "-01"), "mmm")</f>
        <v>Dec</v>
      </c>
    </row>
    <row r="916" spans="1:13" x14ac:dyDescent="0.3">
      <c r="A916" t="s">
        <v>1008</v>
      </c>
      <c r="B916">
        <v>8305</v>
      </c>
      <c r="C916">
        <v>1577</v>
      </c>
      <c r="D916">
        <v>6</v>
      </c>
      <c r="E916" t="s">
        <v>27</v>
      </c>
      <c r="F916" t="s">
        <v>67</v>
      </c>
      <c r="G916" t="s">
        <v>29</v>
      </c>
      <c r="H916" s="1">
        <v>44181</v>
      </c>
      <c r="I916" t="s">
        <v>1009</v>
      </c>
      <c r="J916" t="s">
        <v>23</v>
      </c>
      <c r="K916" t="s">
        <v>59</v>
      </c>
      <c r="L916" s="11" t="s">
        <v>1428</v>
      </c>
      <c r="M916" s="10" t="str">
        <f>TEXT(DATEVALUE(Sales[[#This Row],[Year-Month]] &amp; "-01"), "mmm")</f>
        <v>Dec</v>
      </c>
    </row>
    <row r="917" spans="1:13" x14ac:dyDescent="0.3">
      <c r="A917" t="s">
        <v>1010</v>
      </c>
      <c r="B917">
        <v>1010</v>
      </c>
      <c r="C917">
        <v>58</v>
      </c>
      <c r="D917">
        <v>19</v>
      </c>
      <c r="E917" t="s">
        <v>13</v>
      </c>
      <c r="F917" t="s">
        <v>14</v>
      </c>
      <c r="G917" t="s">
        <v>56</v>
      </c>
      <c r="H917" s="1">
        <v>45731</v>
      </c>
      <c r="I917" t="s">
        <v>1011</v>
      </c>
      <c r="J917" t="s">
        <v>17</v>
      </c>
      <c r="K917" t="s">
        <v>121</v>
      </c>
      <c r="L917" s="11" t="s">
        <v>1433</v>
      </c>
      <c r="M917" s="10" t="str">
        <f>TEXT(DATEVALUE(Sales[[#This Row],[Year-Month]] &amp; "-01"), "mmm")</f>
        <v>Mar</v>
      </c>
    </row>
    <row r="918" spans="1:13" x14ac:dyDescent="0.3">
      <c r="A918" t="s">
        <v>1012</v>
      </c>
      <c r="B918">
        <v>4544</v>
      </c>
      <c r="C918">
        <v>1726</v>
      </c>
      <c r="D918">
        <v>9</v>
      </c>
      <c r="E918" t="s">
        <v>13</v>
      </c>
      <c r="F918" t="s">
        <v>70</v>
      </c>
      <c r="G918" t="s">
        <v>35</v>
      </c>
      <c r="H918" s="1">
        <v>45525</v>
      </c>
      <c r="I918" t="s">
        <v>1013</v>
      </c>
      <c r="J918" t="s">
        <v>62</v>
      </c>
      <c r="K918" t="s">
        <v>63</v>
      </c>
      <c r="L918" s="11" t="s">
        <v>1436</v>
      </c>
      <c r="M918" s="10" t="str">
        <f>TEXT(DATEVALUE(Sales[[#This Row],[Year-Month]] &amp; "-01"), "mmm")</f>
        <v>Aug</v>
      </c>
    </row>
    <row r="919" spans="1:13" x14ac:dyDescent="0.3">
      <c r="A919" t="s">
        <v>1012</v>
      </c>
      <c r="B919">
        <v>5900</v>
      </c>
      <c r="C919">
        <v>1738</v>
      </c>
      <c r="D919">
        <v>20</v>
      </c>
      <c r="E919" t="s">
        <v>13</v>
      </c>
      <c r="F919" t="s">
        <v>70</v>
      </c>
      <c r="G919" t="s">
        <v>15</v>
      </c>
      <c r="H919" s="1">
        <v>45525</v>
      </c>
      <c r="I919" t="s">
        <v>1013</v>
      </c>
      <c r="J919" t="s">
        <v>62</v>
      </c>
      <c r="K919" t="s">
        <v>63</v>
      </c>
      <c r="L919" s="11" t="s">
        <v>1436</v>
      </c>
      <c r="M919" s="10" t="str">
        <f>TEXT(DATEVALUE(Sales[[#This Row],[Year-Month]] &amp; "-01"), "mmm")</f>
        <v>Aug</v>
      </c>
    </row>
    <row r="920" spans="1:13" x14ac:dyDescent="0.3">
      <c r="A920" t="s">
        <v>1014</v>
      </c>
      <c r="B920">
        <v>8861</v>
      </c>
      <c r="C920">
        <v>3381</v>
      </c>
      <c r="D920">
        <v>19</v>
      </c>
      <c r="E920" t="s">
        <v>27</v>
      </c>
      <c r="F920" t="s">
        <v>49</v>
      </c>
      <c r="G920" t="s">
        <v>41</v>
      </c>
      <c r="H920" s="1">
        <v>44343</v>
      </c>
      <c r="I920" t="s">
        <v>1015</v>
      </c>
      <c r="J920" t="s">
        <v>37</v>
      </c>
      <c r="K920" t="s">
        <v>65</v>
      </c>
      <c r="L920" s="11" t="s">
        <v>1430</v>
      </c>
      <c r="M920" s="10" t="str">
        <f>TEXT(DATEVALUE(Sales[[#This Row],[Year-Month]] &amp; "-01"), "mmm")</f>
        <v>May</v>
      </c>
    </row>
    <row r="921" spans="1:13" x14ac:dyDescent="0.3">
      <c r="A921" t="s">
        <v>1016</v>
      </c>
      <c r="B921">
        <v>8158</v>
      </c>
      <c r="C921">
        <v>2052</v>
      </c>
      <c r="D921">
        <v>13</v>
      </c>
      <c r="E921" t="s">
        <v>13</v>
      </c>
      <c r="F921" t="s">
        <v>70</v>
      </c>
      <c r="G921" t="s">
        <v>29</v>
      </c>
      <c r="H921" s="1">
        <v>44095</v>
      </c>
      <c r="I921" t="s">
        <v>1017</v>
      </c>
      <c r="J921" t="s">
        <v>82</v>
      </c>
      <c r="K921" t="s">
        <v>89</v>
      </c>
      <c r="L921" s="11" t="s">
        <v>1437</v>
      </c>
      <c r="M921" s="10" t="str">
        <f>TEXT(DATEVALUE(Sales[[#This Row],[Year-Month]] &amp; "-01"), "mmm")</f>
        <v>Sep</v>
      </c>
    </row>
    <row r="922" spans="1:13" x14ac:dyDescent="0.3">
      <c r="A922" t="s">
        <v>1018</v>
      </c>
      <c r="B922">
        <v>3411</v>
      </c>
      <c r="C922">
        <v>1704</v>
      </c>
      <c r="D922">
        <v>14</v>
      </c>
      <c r="E922" t="s">
        <v>27</v>
      </c>
      <c r="F922" t="s">
        <v>28</v>
      </c>
      <c r="G922" t="s">
        <v>15</v>
      </c>
      <c r="H922" s="1">
        <v>45668</v>
      </c>
      <c r="I922" t="s">
        <v>1019</v>
      </c>
      <c r="J922" t="s">
        <v>37</v>
      </c>
      <c r="K922" t="s">
        <v>38</v>
      </c>
      <c r="L922" s="11" t="s">
        <v>1435</v>
      </c>
      <c r="M922" s="10" t="str">
        <f>TEXT(DATEVALUE(Sales[[#This Row],[Year-Month]] &amp; "-01"), "mmm")</f>
        <v>Jan</v>
      </c>
    </row>
    <row r="923" spans="1:13" x14ac:dyDescent="0.3">
      <c r="A923" t="s">
        <v>1020</v>
      </c>
      <c r="B923">
        <v>9406</v>
      </c>
      <c r="C923">
        <v>1137</v>
      </c>
      <c r="D923">
        <v>16</v>
      </c>
      <c r="E923" t="s">
        <v>27</v>
      </c>
      <c r="F923" t="s">
        <v>49</v>
      </c>
      <c r="G923" t="s">
        <v>15</v>
      </c>
      <c r="H923" s="1">
        <v>44489</v>
      </c>
      <c r="I923" t="s">
        <v>1021</v>
      </c>
      <c r="J923" t="s">
        <v>62</v>
      </c>
      <c r="K923" t="s">
        <v>111</v>
      </c>
      <c r="L923" s="11" t="s">
        <v>1431</v>
      </c>
      <c r="M923" s="10" t="str">
        <f>TEXT(DATEVALUE(Sales[[#This Row],[Year-Month]] &amp; "-01"), "mmm")</f>
        <v>Oct</v>
      </c>
    </row>
    <row r="924" spans="1:13" x14ac:dyDescent="0.3">
      <c r="A924" t="s">
        <v>1020</v>
      </c>
      <c r="B924">
        <v>1156</v>
      </c>
      <c r="C924">
        <v>74</v>
      </c>
      <c r="D924">
        <v>15</v>
      </c>
      <c r="E924" t="s">
        <v>13</v>
      </c>
      <c r="F924" t="s">
        <v>25</v>
      </c>
      <c r="G924" t="s">
        <v>35</v>
      </c>
      <c r="H924" s="1">
        <v>44489</v>
      </c>
      <c r="I924" t="s">
        <v>1021</v>
      </c>
      <c r="J924" t="s">
        <v>62</v>
      </c>
      <c r="K924" t="s">
        <v>111</v>
      </c>
      <c r="L924" s="11" t="s">
        <v>1431</v>
      </c>
      <c r="M924" s="10" t="str">
        <f>TEXT(DATEVALUE(Sales[[#This Row],[Year-Month]] &amp; "-01"), "mmm")</f>
        <v>Oct</v>
      </c>
    </row>
    <row r="925" spans="1:13" x14ac:dyDescent="0.3">
      <c r="A925" t="s">
        <v>1022</v>
      </c>
      <c r="B925">
        <v>5354</v>
      </c>
      <c r="C925">
        <v>743</v>
      </c>
      <c r="D925">
        <v>10</v>
      </c>
      <c r="E925" t="s">
        <v>39</v>
      </c>
      <c r="F925" t="s">
        <v>90</v>
      </c>
      <c r="G925" t="s">
        <v>15</v>
      </c>
      <c r="H925" s="1">
        <v>44488</v>
      </c>
      <c r="I925" t="s">
        <v>1023</v>
      </c>
      <c r="J925" t="s">
        <v>20</v>
      </c>
      <c r="K925" t="s">
        <v>54</v>
      </c>
      <c r="L925" s="11" t="s">
        <v>1431</v>
      </c>
      <c r="M925" s="10" t="str">
        <f>TEXT(DATEVALUE(Sales[[#This Row],[Year-Month]] &amp; "-01"), "mmm")</f>
        <v>Oct</v>
      </c>
    </row>
    <row r="926" spans="1:13" x14ac:dyDescent="0.3">
      <c r="A926" t="s">
        <v>1024</v>
      </c>
      <c r="B926">
        <v>8780</v>
      </c>
      <c r="C926">
        <v>3430</v>
      </c>
      <c r="D926">
        <v>4</v>
      </c>
      <c r="E926" t="s">
        <v>13</v>
      </c>
      <c r="F926" t="s">
        <v>14</v>
      </c>
      <c r="G926" t="s">
        <v>41</v>
      </c>
      <c r="H926" s="1">
        <v>45480</v>
      </c>
      <c r="I926" t="s">
        <v>1025</v>
      </c>
      <c r="J926" t="s">
        <v>62</v>
      </c>
      <c r="K926" t="s">
        <v>74</v>
      </c>
      <c r="L926" s="11" t="s">
        <v>1429</v>
      </c>
      <c r="M926" s="10" t="str">
        <f>TEXT(DATEVALUE(Sales[[#This Row],[Year-Month]] &amp; "-01"), "mmm")</f>
        <v>Jul</v>
      </c>
    </row>
    <row r="927" spans="1:13" x14ac:dyDescent="0.3">
      <c r="A927" t="s">
        <v>1024</v>
      </c>
      <c r="B927">
        <v>8780</v>
      </c>
      <c r="C927">
        <v>3430</v>
      </c>
      <c r="D927">
        <v>4</v>
      </c>
      <c r="E927" t="s">
        <v>13</v>
      </c>
      <c r="F927" t="s">
        <v>14</v>
      </c>
      <c r="G927" t="s">
        <v>41</v>
      </c>
      <c r="H927" s="1">
        <v>45132</v>
      </c>
      <c r="I927" t="s">
        <v>1026</v>
      </c>
      <c r="J927" t="s">
        <v>62</v>
      </c>
      <c r="K927" t="s">
        <v>74</v>
      </c>
      <c r="L927" s="11" t="s">
        <v>1429</v>
      </c>
      <c r="M927" s="10" t="str">
        <f>TEXT(DATEVALUE(Sales[[#This Row],[Year-Month]] &amp; "-01"), "mmm")</f>
        <v>Jul</v>
      </c>
    </row>
    <row r="928" spans="1:13" x14ac:dyDescent="0.3">
      <c r="A928" t="s">
        <v>1027</v>
      </c>
      <c r="B928">
        <v>6783</v>
      </c>
      <c r="C928">
        <v>3306</v>
      </c>
      <c r="D928">
        <v>8</v>
      </c>
      <c r="E928" t="s">
        <v>39</v>
      </c>
      <c r="F928" t="s">
        <v>51</v>
      </c>
      <c r="G928" t="s">
        <v>29</v>
      </c>
      <c r="H928" s="1">
        <v>43937</v>
      </c>
      <c r="I928" t="s">
        <v>1028</v>
      </c>
      <c r="J928" t="s">
        <v>82</v>
      </c>
      <c r="K928" t="s">
        <v>83</v>
      </c>
      <c r="L928" s="11" t="s">
        <v>1438</v>
      </c>
      <c r="M928" s="10" t="str">
        <f>TEXT(DATEVALUE(Sales[[#This Row],[Year-Month]] &amp; "-01"), "mmm")</f>
        <v>Apr</v>
      </c>
    </row>
    <row r="929" spans="1:13" x14ac:dyDescent="0.3">
      <c r="A929" t="s">
        <v>1029</v>
      </c>
      <c r="B929">
        <v>1778</v>
      </c>
      <c r="C929">
        <v>285</v>
      </c>
      <c r="D929">
        <v>4</v>
      </c>
      <c r="E929" t="s">
        <v>27</v>
      </c>
      <c r="F929" t="s">
        <v>28</v>
      </c>
      <c r="G929" t="s">
        <v>41</v>
      </c>
      <c r="H929" s="1">
        <v>44016</v>
      </c>
      <c r="I929" t="s">
        <v>1030</v>
      </c>
      <c r="J929" t="s">
        <v>23</v>
      </c>
      <c r="K929" t="s">
        <v>45</v>
      </c>
      <c r="L929" s="11" t="s">
        <v>1429</v>
      </c>
      <c r="M929" s="10" t="str">
        <f>TEXT(DATEVALUE(Sales[[#This Row],[Year-Month]] &amp; "-01"), "mmm")</f>
        <v>Jul</v>
      </c>
    </row>
    <row r="930" spans="1:13" x14ac:dyDescent="0.3">
      <c r="A930" t="s">
        <v>1031</v>
      </c>
      <c r="B930">
        <v>9399</v>
      </c>
      <c r="C930">
        <v>1949</v>
      </c>
      <c r="D930">
        <v>12</v>
      </c>
      <c r="E930" t="s">
        <v>13</v>
      </c>
      <c r="F930" t="s">
        <v>25</v>
      </c>
      <c r="G930" t="s">
        <v>15</v>
      </c>
      <c r="H930" s="1">
        <v>44697</v>
      </c>
      <c r="I930" t="s">
        <v>1032</v>
      </c>
      <c r="J930" t="s">
        <v>23</v>
      </c>
      <c r="K930" t="s">
        <v>59</v>
      </c>
      <c r="L930" s="11" t="s">
        <v>1430</v>
      </c>
      <c r="M930" s="10" t="str">
        <f>TEXT(DATEVALUE(Sales[[#This Row],[Year-Month]] &amp; "-01"), "mmm")</f>
        <v>May</v>
      </c>
    </row>
    <row r="931" spans="1:13" x14ac:dyDescent="0.3">
      <c r="A931" t="s">
        <v>1031</v>
      </c>
      <c r="B931">
        <v>7957</v>
      </c>
      <c r="C931">
        <v>965</v>
      </c>
      <c r="D931">
        <v>4</v>
      </c>
      <c r="E931" t="s">
        <v>39</v>
      </c>
      <c r="F931" t="s">
        <v>51</v>
      </c>
      <c r="G931" t="s">
        <v>41</v>
      </c>
      <c r="H931" s="1">
        <v>44697</v>
      </c>
      <c r="I931" t="s">
        <v>1032</v>
      </c>
      <c r="J931" t="s">
        <v>23</v>
      </c>
      <c r="K931" t="s">
        <v>59</v>
      </c>
      <c r="L931" s="11" t="s">
        <v>1430</v>
      </c>
      <c r="M931" s="10" t="str">
        <f>TEXT(DATEVALUE(Sales[[#This Row],[Year-Month]] &amp; "-01"), "mmm")</f>
        <v>May</v>
      </c>
    </row>
    <row r="932" spans="1:13" x14ac:dyDescent="0.3">
      <c r="A932" t="s">
        <v>1033</v>
      </c>
      <c r="B932">
        <v>1638</v>
      </c>
      <c r="C932">
        <v>661</v>
      </c>
      <c r="D932">
        <v>13</v>
      </c>
      <c r="E932" t="s">
        <v>39</v>
      </c>
      <c r="F932" t="s">
        <v>43</v>
      </c>
      <c r="G932" t="s">
        <v>35</v>
      </c>
      <c r="H932" s="1">
        <v>45255</v>
      </c>
      <c r="I932" t="s">
        <v>1034</v>
      </c>
      <c r="J932" t="s">
        <v>20</v>
      </c>
      <c r="K932" t="s">
        <v>54</v>
      </c>
      <c r="L932" s="11" t="s">
        <v>1432</v>
      </c>
      <c r="M932" s="10" t="str">
        <f>TEXT(DATEVALUE(Sales[[#This Row],[Year-Month]] &amp; "-01"), "mmm")</f>
        <v>Nov</v>
      </c>
    </row>
    <row r="933" spans="1:13" x14ac:dyDescent="0.3">
      <c r="A933" t="s">
        <v>1035</v>
      </c>
      <c r="B933">
        <v>1786</v>
      </c>
      <c r="C933">
        <v>224</v>
      </c>
      <c r="D933">
        <v>4</v>
      </c>
      <c r="E933" t="s">
        <v>39</v>
      </c>
      <c r="F933" t="s">
        <v>40</v>
      </c>
      <c r="G933" t="s">
        <v>56</v>
      </c>
      <c r="H933" s="1">
        <v>44425</v>
      </c>
      <c r="I933" t="s">
        <v>1036</v>
      </c>
      <c r="J933" t="s">
        <v>62</v>
      </c>
      <c r="K933" t="s">
        <v>63</v>
      </c>
      <c r="L933" s="11" t="s">
        <v>1436</v>
      </c>
      <c r="M933" s="10" t="str">
        <f>TEXT(DATEVALUE(Sales[[#This Row],[Year-Month]] &amp; "-01"), "mmm")</f>
        <v>Aug</v>
      </c>
    </row>
    <row r="934" spans="1:13" x14ac:dyDescent="0.3">
      <c r="A934" t="s">
        <v>1037</v>
      </c>
      <c r="B934">
        <v>4751</v>
      </c>
      <c r="C934">
        <v>781</v>
      </c>
      <c r="D934">
        <v>9</v>
      </c>
      <c r="E934" t="s">
        <v>27</v>
      </c>
      <c r="F934" t="s">
        <v>55</v>
      </c>
      <c r="G934" t="s">
        <v>35</v>
      </c>
      <c r="H934" s="1">
        <v>45109</v>
      </c>
      <c r="I934" t="s">
        <v>1038</v>
      </c>
      <c r="J934" t="s">
        <v>23</v>
      </c>
      <c r="K934" t="s">
        <v>24</v>
      </c>
      <c r="L934" s="11" t="s">
        <v>1429</v>
      </c>
      <c r="M934" s="10" t="str">
        <f>TEXT(DATEVALUE(Sales[[#This Row],[Year-Month]] &amp; "-01"), "mmm")</f>
        <v>Jul</v>
      </c>
    </row>
    <row r="935" spans="1:13" x14ac:dyDescent="0.3">
      <c r="A935" t="s">
        <v>1039</v>
      </c>
      <c r="B935">
        <v>8979</v>
      </c>
      <c r="C935">
        <v>4477</v>
      </c>
      <c r="D935">
        <v>4</v>
      </c>
      <c r="E935" t="s">
        <v>27</v>
      </c>
      <c r="F935" t="s">
        <v>55</v>
      </c>
      <c r="G935" t="s">
        <v>41</v>
      </c>
      <c r="H935" s="1">
        <v>44067</v>
      </c>
      <c r="I935" t="s">
        <v>1040</v>
      </c>
      <c r="J935" t="s">
        <v>20</v>
      </c>
      <c r="K935" t="s">
        <v>21</v>
      </c>
      <c r="L935" s="11" t="s">
        <v>1436</v>
      </c>
      <c r="M935" s="10" t="str">
        <f>TEXT(DATEVALUE(Sales[[#This Row],[Year-Month]] &amp; "-01"), "mmm")</f>
        <v>Aug</v>
      </c>
    </row>
    <row r="936" spans="1:13" x14ac:dyDescent="0.3">
      <c r="A936" t="s">
        <v>1041</v>
      </c>
      <c r="B936">
        <v>2727</v>
      </c>
      <c r="C936">
        <v>663</v>
      </c>
      <c r="D936">
        <v>8</v>
      </c>
      <c r="E936" t="s">
        <v>13</v>
      </c>
      <c r="F936" t="s">
        <v>70</v>
      </c>
      <c r="G936" t="s">
        <v>41</v>
      </c>
      <c r="H936" s="1">
        <v>44872</v>
      </c>
      <c r="I936" t="s">
        <v>1042</v>
      </c>
      <c r="J936" t="s">
        <v>17</v>
      </c>
      <c r="K936" t="s">
        <v>18</v>
      </c>
      <c r="L936" s="11" t="s">
        <v>1432</v>
      </c>
      <c r="M936" s="10" t="str">
        <f>TEXT(DATEVALUE(Sales[[#This Row],[Year-Month]] &amp; "-01"), "mmm")</f>
        <v>Nov</v>
      </c>
    </row>
    <row r="937" spans="1:13" x14ac:dyDescent="0.3">
      <c r="A937" t="s">
        <v>1043</v>
      </c>
      <c r="B937">
        <v>1093</v>
      </c>
      <c r="C937">
        <v>397</v>
      </c>
      <c r="D937">
        <v>17</v>
      </c>
      <c r="E937" t="s">
        <v>13</v>
      </c>
      <c r="F937" t="s">
        <v>25</v>
      </c>
      <c r="G937" t="s">
        <v>41</v>
      </c>
      <c r="H937" s="1">
        <v>45378</v>
      </c>
      <c r="I937" t="s">
        <v>1044</v>
      </c>
      <c r="J937" t="s">
        <v>20</v>
      </c>
      <c r="K937" t="s">
        <v>137</v>
      </c>
      <c r="L937" s="11" t="s">
        <v>1433</v>
      </c>
      <c r="M937" s="10" t="str">
        <f>TEXT(DATEVALUE(Sales[[#This Row],[Year-Month]] &amp; "-01"), "mmm")</f>
        <v>Mar</v>
      </c>
    </row>
    <row r="938" spans="1:13" x14ac:dyDescent="0.3">
      <c r="A938" t="s">
        <v>1043</v>
      </c>
      <c r="B938">
        <v>1093</v>
      </c>
      <c r="C938">
        <v>397</v>
      </c>
      <c r="D938">
        <v>17</v>
      </c>
      <c r="E938" t="s">
        <v>13</v>
      </c>
      <c r="F938" t="s">
        <v>25</v>
      </c>
      <c r="G938" t="s">
        <v>41</v>
      </c>
      <c r="H938" s="1">
        <v>45536</v>
      </c>
      <c r="I938" t="s">
        <v>1045</v>
      </c>
      <c r="J938" t="s">
        <v>23</v>
      </c>
      <c r="K938" t="s">
        <v>24</v>
      </c>
      <c r="L938" s="11" t="s">
        <v>1437</v>
      </c>
      <c r="M938" s="10" t="str">
        <f>TEXT(DATEVALUE(Sales[[#This Row],[Year-Month]] &amp; "-01"), "mmm")</f>
        <v>Sep</v>
      </c>
    </row>
    <row r="939" spans="1:13" x14ac:dyDescent="0.3">
      <c r="A939" t="s">
        <v>1043</v>
      </c>
      <c r="B939">
        <v>1093</v>
      </c>
      <c r="C939">
        <v>397</v>
      </c>
      <c r="D939">
        <v>17</v>
      </c>
      <c r="E939" t="s">
        <v>13</v>
      </c>
      <c r="F939" t="s">
        <v>25</v>
      </c>
      <c r="G939" t="s">
        <v>41</v>
      </c>
      <c r="H939" s="1">
        <v>44614</v>
      </c>
      <c r="I939" t="s">
        <v>1046</v>
      </c>
      <c r="J939" t="s">
        <v>82</v>
      </c>
      <c r="K939" t="s">
        <v>83</v>
      </c>
      <c r="L939" s="11" t="s">
        <v>1434</v>
      </c>
      <c r="M939" s="10" t="str">
        <f>TEXT(DATEVALUE(Sales[[#This Row],[Year-Month]] &amp; "-01"), "mmm")</f>
        <v>Feb</v>
      </c>
    </row>
    <row r="940" spans="1:13" x14ac:dyDescent="0.3">
      <c r="A940" t="s">
        <v>1043</v>
      </c>
      <c r="B940">
        <v>2636</v>
      </c>
      <c r="C940">
        <v>88</v>
      </c>
      <c r="D940">
        <v>11</v>
      </c>
      <c r="E940" t="s">
        <v>27</v>
      </c>
      <c r="F940" t="s">
        <v>55</v>
      </c>
      <c r="G940" t="s">
        <v>29</v>
      </c>
      <c r="H940" s="1">
        <v>45378</v>
      </c>
      <c r="I940" t="s">
        <v>1044</v>
      </c>
      <c r="J940" t="s">
        <v>20</v>
      </c>
      <c r="K940" t="s">
        <v>137</v>
      </c>
      <c r="L940" s="11" t="s">
        <v>1433</v>
      </c>
      <c r="M940" s="10" t="str">
        <f>TEXT(DATEVALUE(Sales[[#This Row],[Year-Month]] &amp; "-01"), "mmm")</f>
        <v>Mar</v>
      </c>
    </row>
    <row r="941" spans="1:13" x14ac:dyDescent="0.3">
      <c r="A941" t="s">
        <v>1043</v>
      </c>
      <c r="B941">
        <v>2636</v>
      </c>
      <c r="C941">
        <v>88</v>
      </c>
      <c r="D941">
        <v>11</v>
      </c>
      <c r="E941" t="s">
        <v>27</v>
      </c>
      <c r="F941" t="s">
        <v>55</v>
      </c>
      <c r="G941" t="s">
        <v>29</v>
      </c>
      <c r="H941" s="1">
        <v>45536</v>
      </c>
      <c r="I941" t="s">
        <v>1045</v>
      </c>
      <c r="J941" t="s">
        <v>23</v>
      </c>
      <c r="K941" t="s">
        <v>24</v>
      </c>
      <c r="L941" s="11" t="s">
        <v>1437</v>
      </c>
      <c r="M941" s="10" t="str">
        <f>TEXT(DATEVALUE(Sales[[#This Row],[Year-Month]] &amp; "-01"), "mmm")</f>
        <v>Sep</v>
      </c>
    </row>
    <row r="942" spans="1:13" x14ac:dyDescent="0.3">
      <c r="A942" t="s">
        <v>1043</v>
      </c>
      <c r="B942">
        <v>2636</v>
      </c>
      <c r="C942">
        <v>88</v>
      </c>
      <c r="D942">
        <v>11</v>
      </c>
      <c r="E942" t="s">
        <v>27</v>
      </c>
      <c r="F942" t="s">
        <v>55</v>
      </c>
      <c r="G942" t="s">
        <v>29</v>
      </c>
      <c r="H942" s="1">
        <v>44614</v>
      </c>
      <c r="I942" t="s">
        <v>1046</v>
      </c>
      <c r="J942" t="s">
        <v>82</v>
      </c>
      <c r="K942" t="s">
        <v>83</v>
      </c>
      <c r="L942" s="11" t="s">
        <v>1434</v>
      </c>
      <c r="M942" s="10" t="str">
        <f>TEXT(DATEVALUE(Sales[[#This Row],[Year-Month]] &amp; "-01"), "mmm")</f>
        <v>Feb</v>
      </c>
    </row>
    <row r="943" spans="1:13" x14ac:dyDescent="0.3">
      <c r="A943" t="s">
        <v>1047</v>
      </c>
      <c r="B943">
        <v>7344</v>
      </c>
      <c r="C943">
        <v>2251</v>
      </c>
      <c r="D943">
        <v>7</v>
      </c>
      <c r="E943" t="s">
        <v>13</v>
      </c>
      <c r="F943" t="s">
        <v>14</v>
      </c>
      <c r="G943" t="s">
        <v>29</v>
      </c>
      <c r="H943" s="1">
        <v>44603</v>
      </c>
      <c r="I943" t="s">
        <v>1048</v>
      </c>
      <c r="J943" t="s">
        <v>17</v>
      </c>
      <c r="K943" t="s">
        <v>18</v>
      </c>
      <c r="L943" s="11" t="s">
        <v>1434</v>
      </c>
      <c r="M943" s="10" t="str">
        <f>TEXT(DATEVALUE(Sales[[#This Row],[Year-Month]] &amp; "-01"), "mmm")</f>
        <v>Feb</v>
      </c>
    </row>
    <row r="944" spans="1:13" x14ac:dyDescent="0.3">
      <c r="A944" t="s">
        <v>1047</v>
      </c>
      <c r="B944">
        <v>7306</v>
      </c>
      <c r="C944">
        <v>1547</v>
      </c>
      <c r="D944">
        <v>3</v>
      </c>
      <c r="E944" t="s">
        <v>27</v>
      </c>
      <c r="F944" t="s">
        <v>55</v>
      </c>
      <c r="G944" t="s">
        <v>56</v>
      </c>
      <c r="H944" s="1">
        <v>44603</v>
      </c>
      <c r="I944" t="s">
        <v>1048</v>
      </c>
      <c r="J944" t="s">
        <v>17</v>
      </c>
      <c r="K944" t="s">
        <v>18</v>
      </c>
      <c r="L944" s="11" t="s">
        <v>1434</v>
      </c>
      <c r="M944" s="10" t="str">
        <f>TEXT(DATEVALUE(Sales[[#This Row],[Year-Month]] &amp; "-01"), "mmm")</f>
        <v>Feb</v>
      </c>
    </row>
    <row r="945" spans="1:13" x14ac:dyDescent="0.3">
      <c r="A945" t="s">
        <v>1047</v>
      </c>
      <c r="B945">
        <v>5832</v>
      </c>
      <c r="C945">
        <v>2588</v>
      </c>
      <c r="D945">
        <v>10</v>
      </c>
      <c r="E945" t="s">
        <v>13</v>
      </c>
      <c r="F945" t="s">
        <v>25</v>
      </c>
      <c r="G945" t="s">
        <v>56</v>
      </c>
      <c r="H945" s="1">
        <v>44603</v>
      </c>
      <c r="I945" t="s">
        <v>1048</v>
      </c>
      <c r="J945" t="s">
        <v>17</v>
      </c>
      <c r="K945" t="s">
        <v>18</v>
      </c>
      <c r="L945" s="11" t="s">
        <v>1434</v>
      </c>
      <c r="M945" s="10" t="str">
        <f>TEXT(DATEVALUE(Sales[[#This Row],[Year-Month]] &amp; "-01"), "mmm")</f>
        <v>Feb</v>
      </c>
    </row>
    <row r="946" spans="1:13" x14ac:dyDescent="0.3">
      <c r="A946" t="s">
        <v>1049</v>
      </c>
      <c r="B946">
        <v>8572</v>
      </c>
      <c r="C946">
        <v>2041</v>
      </c>
      <c r="D946">
        <v>8</v>
      </c>
      <c r="E946" t="s">
        <v>39</v>
      </c>
      <c r="F946" t="s">
        <v>40</v>
      </c>
      <c r="G946" t="s">
        <v>35</v>
      </c>
      <c r="H946" s="1">
        <v>44343</v>
      </c>
      <c r="I946" t="s">
        <v>1050</v>
      </c>
      <c r="J946" t="s">
        <v>20</v>
      </c>
      <c r="K946" t="s">
        <v>54</v>
      </c>
      <c r="L946" s="11" t="s">
        <v>1430</v>
      </c>
      <c r="M946" s="10" t="str">
        <f>TEXT(DATEVALUE(Sales[[#This Row],[Year-Month]] &amp; "-01"), "mmm")</f>
        <v>May</v>
      </c>
    </row>
    <row r="947" spans="1:13" x14ac:dyDescent="0.3">
      <c r="A947" t="s">
        <v>1049</v>
      </c>
      <c r="B947">
        <v>8572</v>
      </c>
      <c r="C947">
        <v>2041</v>
      </c>
      <c r="D947">
        <v>8</v>
      </c>
      <c r="E947" t="s">
        <v>39</v>
      </c>
      <c r="F947" t="s">
        <v>40</v>
      </c>
      <c r="G947" t="s">
        <v>35</v>
      </c>
      <c r="H947" s="1">
        <v>45112</v>
      </c>
      <c r="I947" t="s">
        <v>1051</v>
      </c>
      <c r="J947" t="s">
        <v>20</v>
      </c>
      <c r="K947" t="s">
        <v>54</v>
      </c>
      <c r="L947" s="11" t="s">
        <v>1429</v>
      </c>
      <c r="M947" s="10" t="str">
        <f>TEXT(DATEVALUE(Sales[[#This Row],[Year-Month]] &amp; "-01"), "mmm")</f>
        <v>Jul</v>
      </c>
    </row>
    <row r="948" spans="1:13" x14ac:dyDescent="0.3">
      <c r="A948" t="s">
        <v>1049</v>
      </c>
      <c r="B948">
        <v>8572</v>
      </c>
      <c r="C948">
        <v>2041</v>
      </c>
      <c r="D948">
        <v>8</v>
      </c>
      <c r="E948" t="s">
        <v>39</v>
      </c>
      <c r="F948" t="s">
        <v>40</v>
      </c>
      <c r="G948" t="s">
        <v>35</v>
      </c>
      <c r="H948" s="1">
        <v>44131</v>
      </c>
      <c r="I948" t="s">
        <v>1052</v>
      </c>
      <c r="J948" t="s">
        <v>37</v>
      </c>
      <c r="K948" t="s">
        <v>65</v>
      </c>
      <c r="L948" s="11" t="s">
        <v>1431</v>
      </c>
      <c r="M948" s="10" t="str">
        <f>TEXT(DATEVALUE(Sales[[#This Row],[Year-Month]] &amp; "-01"), "mmm")</f>
        <v>Oct</v>
      </c>
    </row>
    <row r="949" spans="1:13" x14ac:dyDescent="0.3">
      <c r="A949" t="s">
        <v>1049</v>
      </c>
      <c r="B949">
        <v>8059</v>
      </c>
      <c r="C949">
        <v>1834</v>
      </c>
      <c r="D949">
        <v>10</v>
      </c>
      <c r="E949" t="s">
        <v>13</v>
      </c>
      <c r="F949" t="s">
        <v>25</v>
      </c>
      <c r="G949" t="s">
        <v>41</v>
      </c>
      <c r="H949" s="1">
        <v>44343</v>
      </c>
      <c r="I949" t="s">
        <v>1050</v>
      </c>
      <c r="J949" t="s">
        <v>20</v>
      </c>
      <c r="K949" t="s">
        <v>54</v>
      </c>
      <c r="L949" s="11" t="s">
        <v>1430</v>
      </c>
      <c r="M949" s="10" t="str">
        <f>TEXT(DATEVALUE(Sales[[#This Row],[Year-Month]] &amp; "-01"), "mmm")</f>
        <v>May</v>
      </c>
    </row>
    <row r="950" spans="1:13" x14ac:dyDescent="0.3">
      <c r="A950" t="s">
        <v>1049</v>
      </c>
      <c r="B950">
        <v>8059</v>
      </c>
      <c r="C950">
        <v>1834</v>
      </c>
      <c r="D950">
        <v>10</v>
      </c>
      <c r="E950" t="s">
        <v>13</v>
      </c>
      <c r="F950" t="s">
        <v>25</v>
      </c>
      <c r="G950" t="s">
        <v>41</v>
      </c>
      <c r="H950" s="1">
        <v>45112</v>
      </c>
      <c r="I950" t="s">
        <v>1051</v>
      </c>
      <c r="J950" t="s">
        <v>20</v>
      </c>
      <c r="K950" t="s">
        <v>54</v>
      </c>
      <c r="L950" s="11" t="s">
        <v>1429</v>
      </c>
      <c r="M950" s="10" t="str">
        <f>TEXT(DATEVALUE(Sales[[#This Row],[Year-Month]] &amp; "-01"), "mmm")</f>
        <v>Jul</v>
      </c>
    </row>
    <row r="951" spans="1:13" x14ac:dyDescent="0.3">
      <c r="A951" t="s">
        <v>1049</v>
      </c>
      <c r="B951">
        <v>8059</v>
      </c>
      <c r="C951">
        <v>1834</v>
      </c>
      <c r="D951">
        <v>10</v>
      </c>
      <c r="E951" t="s">
        <v>13</v>
      </c>
      <c r="F951" t="s">
        <v>25</v>
      </c>
      <c r="G951" t="s">
        <v>41</v>
      </c>
      <c r="H951" s="1">
        <v>44131</v>
      </c>
      <c r="I951" t="s">
        <v>1052</v>
      </c>
      <c r="J951" t="s">
        <v>37</v>
      </c>
      <c r="K951" t="s">
        <v>65</v>
      </c>
      <c r="L951" s="11" t="s">
        <v>1431</v>
      </c>
      <c r="M951" s="10" t="str">
        <f>TEXT(DATEVALUE(Sales[[#This Row],[Year-Month]] &amp; "-01"), "mmm")</f>
        <v>Oct</v>
      </c>
    </row>
    <row r="952" spans="1:13" x14ac:dyDescent="0.3">
      <c r="A952" t="s">
        <v>1053</v>
      </c>
      <c r="B952">
        <v>3661</v>
      </c>
      <c r="C952">
        <v>436</v>
      </c>
      <c r="D952">
        <v>13</v>
      </c>
      <c r="E952" t="s">
        <v>39</v>
      </c>
      <c r="F952" t="s">
        <v>51</v>
      </c>
      <c r="G952" t="s">
        <v>35</v>
      </c>
      <c r="H952" s="1">
        <v>44952</v>
      </c>
      <c r="I952" t="s">
        <v>1054</v>
      </c>
      <c r="J952" t="s">
        <v>62</v>
      </c>
      <c r="K952" t="s">
        <v>74</v>
      </c>
      <c r="L952" s="11" t="s">
        <v>1435</v>
      </c>
      <c r="M952" s="10" t="str">
        <f>TEXT(DATEVALUE(Sales[[#This Row],[Year-Month]] &amp; "-01"), "mmm")</f>
        <v>Jan</v>
      </c>
    </row>
    <row r="953" spans="1:13" x14ac:dyDescent="0.3">
      <c r="A953" t="s">
        <v>1055</v>
      </c>
      <c r="B953">
        <v>2451</v>
      </c>
      <c r="C953">
        <v>342</v>
      </c>
      <c r="D953">
        <v>8</v>
      </c>
      <c r="E953" t="s">
        <v>27</v>
      </c>
      <c r="F953" t="s">
        <v>55</v>
      </c>
      <c r="G953" t="s">
        <v>35</v>
      </c>
      <c r="H953" s="1">
        <v>44445</v>
      </c>
      <c r="I953" t="s">
        <v>1056</v>
      </c>
      <c r="J953" t="s">
        <v>37</v>
      </c>
      <c r="K953" t="s">
        <v>38</v>
      </c>
      <c r="L953" s="11" t="s">
        <v>1437</v>
      </c>
      <c r="M953" s="10" t="str">
        <f>TEXT(DATEVALUE(Sales[[#This Row],[Year-Month]] &amp; "-01"), "mmm")</f>
        <v>Sep</v>
      </c>
    </row>
    <row r="954" spans="1:13" x14ac:dyDescent="0.3">
      <c r="A954" t="s">
        <v>1055</v>
      </c>
      <c r="B954">
        <v>2451</v>
      </c>
      <c r="C954">
        <v>342</v>
      </c>
      <c r="D954">
        <v>8</v>
      </c>
      <c r="E954" t="s">
        <v>27</v>
      </c>
      <c r="F954" t="s">
        <v>55</v>
      </c>
      <c r="G954" t="s">
        <v>35</v>
      </c>
      <c r="H954" s="1">
        <v>44512</v>
      </c>
      <c r="I954" t="s">
        <v>1057</v>
      </c>
      <c r="J954" t="s">
        <v>82</v>
      </c>
      <c r="K954" t="s">
        <v>89</v>
      </c>
      <c r="L954" s="11" t="s">
        <v>1432</v>
      </c>
      <c r="M954" s="10" t="str">
        <f>TEXT(DATEVALUE(Sales[[#This Row],[Year-Month]] &amp; "-01"), "mmm")</f>
        <v>Nov</v>
      </c>
    </row>
    <row r="955" spans="1:13" x14ac:dyDescent="0.3">
      <c r="A955" t="s">
        <v>1055</v>
      </c>
      <c r="B955">
        <v>2451</v>
      </c>
      <c r="C955">
        <v>342</v>
      </c>
      <c r="D955">
        <v>8</v>
      </c>
      <c r="E955" t="s">
        <v>27</v>
      </c>
      <c r="F955" t="s">
        <v>55</v>
      </c>
      <c r="G955" t="s">
        <v>35</v>
      </c>
      <c r="H955" s="1">
        <v>45503</v>
      </c>
      <c r="I955" t="s">
        <v>1058</v>
      </c>
      <c r="J955" t="s">
        <v>62</v>
      </c>
      <c r="K955" t="s">
        <v>111</v>
      </c>
      <c r="L955" s="11" t="s">
        <v>1429</v>
      </c>
      <c r="M955" s="10" t="str">
        <f>TEXT(DATEVALUE(Sales[[#This Row],[Year-Month]] &amp; "-01"), "mmm")</f>
        <v>Jul</v>
      </c>
    </row>
    <row r="956" spans="1:13" x14ac:dyDescent="0.3">
      <c r="A956" t="s">
        <v>1059</v>
      </c>
      <c r="B956">
        <v>7067</v>
      </c>
      <c r="C956">
        <v>1943</v>
      </c>
      <c r="D956">
        <v>16</v>
      </c>
      <c r="E956" t="s">
        <v>39</v>
      </c>
      <c r="F956" t="s">
        <v>40</v>
      </c>
      <c r="G956" t="s">
        <v>41</v>
      </c>
      <c r="H956" s="1">
        <v>44635</v>
      </c>
      <c r="I956" t="s">
        <v>1060</v>
      </c>
      <c r="J956" t="s">
        <v>37</v>
      </c>
      <c r="K956" t="s">
        <v>78</v>
      </c>
      <c r="L956" s="11" t="s">
        <v>1433</v>
      </c>
      <c r="M956" s="10" t="str">
        <f>TEXT(DATEVALUE(Sales[[#This Row],[Year-Month]] &amp; "-01"), "mmm")</f>
        <v>Mar</v>
      </c>
    </row>
    <row r="957" spans="1:13" x14ac:dyDescent="0.3">
      <c r="A957" t="s">
        <v>1061</v>
      </c>
      <c r="B957">
        <v>4307</v>
      </c>
      <c r="C957">
        <v>615</v>
      </c>
      <c r="D957">
        <v>3</v>
      </c>
      <c r="E957" t="s">
        <v>13</v>
      </c>
      <c r="F957" t="s">
        <v>14</v>
      </c>
      <c r="G957" t="s">
        <v>15</v>
      </c>
      <c r="H957" s="1">
        <v>45366</v>
      </c>
      <c r="I957" t="s">
        <v>1062</v>
      </c>
      <c r="J957" t="s">
        <v>23</v>
      </c>
      <c r="K957" t="s">
        <v>45</v>
      </c>
      <c r="L957" s="11" t="s">
        <v>1433</v>
      </c>
      <c r="M957" s="10" t="str">
        <f>TEXT(DATEVALUE(Sales[[#This Row],[Year-Month]] &amp; "-01"), "mmm")</f>
        <v>Mar</v>
      </c>
    </row>
    <row r="958" spans="1:13" x14ac:dyDescent="0.3">
      <c r="A958" t="s">
        <v>1061</v>
      </c>
      <c r="B958">
        <v>4307</v>
      </c>
      <c r="C958">
        <v>615</v>
      </c>
      <c r="D958">
        <v>3</v>
      </c>
      <c r="E958" t="s">
        <v>13</v>
      </c>
      <c r="F958" t="s">
        <v>14</v>
      </c>
      <c r="G958" t="s">
        <v>15</v>
      </c>
      <c r="H958" s="1">
        <v>44145</v>
      </c>
      <c r="I958" t="s">
        <v>1063</v>
      </c>
      <c r="J958" t="s">
        <v>20</v>
      </c>
      <c r="K958" t="s">
        <v>54</v>
      </c>
      <c r="L958" s="11" t="s">
        <v>1432</v>
      </c>
      <c r="M958" s="10" t="str">
        <f>TEXT(DATEVALUE(Sales[[#This Row],[Year-Month]] &amp; "-01"), "mmm")</f>
        <v>Nov</v>
      </c>
    </row>
    <row r="959" spans="1:13" x14ac:dyDescent="0.3">
      <c r="A959" t="s">
        <v>1061</v>
      </c>
      <c r="B959">
        <v>5694</v>
      </c>
      <c r="C959">
        <v>1134</v>
      </c>
      <c r="D959">
        <v>5</v>
      </c>
      <c r="E959" t="s">
        <v>39</v>
      </c>
      <c r="F959" t="s">
        <v>43</v>
      </c>
      <c r="G959" t="s">
        <v>35</v>
      </c>
      <c r="H959" s="1">
        <v>45366</v>
      </c>
      <c r="I959" t="s">
        <v>1062</v>
      </c>
      <c r="J959" t="s">
        <v>23</v>
      </c>
      <c r="K959" t="s">
        <v>45</v>
      </c>
      <c r="L959" s="11" t="s">
        <v>1433</v>
      </c>
      <c r="M959" s="10" t="str">
        <f>TEXT(DATEVALUE(Sales[[#This Row],[Year-Month]] &amp; "-01"), "mmm")</f>
        <v>Mar</v>
      </c>
    </row>
    <row r="960" spans="1:13" x14ac:dyDescent="0.3">
      <c r="A960" t="s">
        <v>1061</v>
      </c>
      <c r="B960">
        <v>5694</v>
      </c>
      <c r="C960">
        <v>1134</v>
      </c>
      <c r="D960">
        <v>5</v>
      </c>
      <c r="E960" t="s">
        <v>39</v>
      </c>
      <c r="F960" t="s">
        <v>43</v>
      </c>
      <c r="G960" t="s">
        <v>35</v>
      </c>
      <c r="H960" s="1">
        <v>44145</v>
      </c>
      <c r="I960" t="s">
        <v>1063</v>
      </c>
      <c r="J960" t="s">
        <v>20</v>
      </c>
      <c r="K960" t="s">
        <v>54</v>
      </c>
      <c r="L960" s="11" t="s">
        <v>1432</v>
      </c>
      <c r="M960" s="10" t="str">
        <f>TEXT(DATEVALUE(Sales[[#This Row],[Year-Month]] &amp; "-01"), "mmm")</f>
        <v>Nov</v>
      </c>
    </row>
    <row r="961" spans="1:13" x14ac:dyDescent="0.3">
      <c r="A961" t="s">
        <v>1064</v>
      </c>
      <c r="B961">
        <v>962</v>
      </c>
      <c r="C961">
        <v>298</v>
      </c>
      <c r="D961">
        <v>18</v>
      </c>
      <c r="E961" t="s">
        <v>27</v>
      </c>
      <c r="F961" t="s">
        <v>67</v>
      </c>
      <c r="G961" t="s">
        <v>41</v>
      </c>
      <c r="H961" s="1">
        <v>44765</v>
      </c>
      <c r="I961" t="s">
        <v>1065</v>
      </c>
      <c r="J961" t="s">
        <v>20</v>
      </c>
      <c r="K961" t="s">
        <v>54</v>
      </c>
      <c r="L961" s="11" t="s">
        <v>1429</v>
      </c>
      <c r="M961" s="10" t="str">
        <f>TEXT(DATEVALUE(Sales[[#This Row],[Year-Month]] &amp; "-01"), "mmm")</f>
        <v>Jul</v>
      </c>
    </row>
    <row r="962" spans="1:13" x14ac:dyDescent="0.3">
      <c r="A962" t="s">
        <v>1066</v>
      </c>
      <c r="B962">
        <v>2995</v>
      </c>
      <c r="C962">
        <v>220</v>
      </c>
      <c r="D962">
        <v>14</v>
      </c>
      <c r="E962" t="s">
        <v>39</v>
      </c>
      <c r="F962" t="s">
        <v>90</v>
      </c>
      <c r="G962" t="s">
        <v>41</v>
      </c>
      <c r="H962" s="1">
        <v>45548</v>
      </c>
      <c r="I962" t="s">
        <v>1067</v>
      </c>
      <c r="J962" t="s">
        <v>23</v>
      </c>
      <c r="K962" t="s">
        <v>24</v>
      </c>
      <c r="L962" s="11" t="s">
        <v>1437</v>
      </c>
      <c r="M962" s="10" t="str">
        <f>TEXT(DATEVALUE(Sales[[#This Row],[Year-Month]] &amp; "-01"), "mmm")</f>
        <v>Sep</v>
      </c>
    </row>
    <row r="963" spans="1:13" x14ac:dyDescent="0.3">
      <c r="A963" t="s">
        <v>1066</v>
      </c>
      <c r="B963">
        <v>2047</v>
      </c>
      <c r="C963">
        <v>914</v>
      </c>
      <c r="D963">
        <v>5</v>
      </c>
      <c r="E963" t="s">
        <v>27</v>
      </c>
      <c r="F963" t="s">
        <v>49</v>
      </c>
      <c r="G963" t="s">
        <v>29</v>
      </c>
      <c r="H963" s="1">
        <v>45548</v>
      </c>
      <c r="I963" t="s">
        <v>1067</v>
      </c>
      <c r="J963" t="s">
        <v>23</v>
      </c>
      <c r="K963" t="s">
        <v>24</v>
      </c>
      <c r="L963" s="11" t="s">
        <v>1437</v>
      </c>
      <c r="M963" s="10" t="str">
        <f>TEXT(DATEVALUE(Sales[[#This Row],[Year-Month]] &amp; "-01"), "mmm")</f>
        <v>Sep</v>
      </c>
    </row>
    <row r="964" spans="1:13" x14ac:dyDescent="0.3">
      <c r="A964" t="s">
        <v>1068</v>
      </c>
      <c r="B964">
        <v>2078</v>
      </c>
      <c r="C964">
        <v>612</v>
      </c>
      <c r="D964">
        <v>6</v>
      </c>
      <c r="E964" t="s">
        <v>13</v>
      </c>
      <c r="F964" t="s">
        <v>34</v>
      </c>
      <c r="G964" t="s">
        <v>56</v>
      </c>
      <c r="H964" s="1">
        <v>44586</v>
      </c>
      <c r="I964" t="s">
        <v>1069</v>
      </c>
      <c r="J964" t="s">
        <v>62</v>
      </c>
      <c r="K964" t="s">
        <v>74</v>
      </c>
      <c r="L964" s="11" t="s">
        <v>1435</v>
      </c>
      <c r="M964" s="10" t="str">
        <f>TEXT(DATEVALUE(Sales[[#This Row],[Year-Month]] &amp; "-01"), "mmm")</f>
        <v>Jan</v>
      </c>
    </row>
    <row r="965" spans="1:13" x14ac:dyDescent="0.3">
      <c r="A965" t="s">
        <v>1070</v>
      </c>
      <c r="B965">
        <v>2737</v>
      </c>
      <c r="C965">
        <v>1253</v>
      </c>
      <c r="D965">
        <v>3</v>
      </c>
      <c r="E965" t="s">
        <v>13</v>
      </c>
      <c r="F965" t="s">
        <v>25</v>
      </c>
      <c r="G965" t="s">
        <v>35</v>
      </c>
      <c r="H965" s="1">
        <v>44305</v>
      </c>
      <c r="I965" t="s">
        <v>1071</v>
      </c>
      <c r="J965" t="s">
        <v>23</v>
      </c>
      <c r="K965" t="s">
        <v>45</v>
      </c>
      <c r="L965" s="11" t="s">
        <v>1438</v>
      </c>
      <c r="M965" s="10" t="str">
        <f>TEXT(DATEVALUE(Sales[[#This Row],[Year-Month]] &amp; "-01"), "mmm")</f>
        <v>Apr</v>
      </c>
    </row>
    <row r="966" spans="1:13" x14ac:dyDescent="0.3">
      <c r="A966" t="s">
        <v>1072</v>
      </c>
      <c r="B966">
        <v>8194</v>
      </c>
      <c r="C966">
        <v>2881</v>
      </c>
      <c r="D966">
        <v>6</v>
      </c>
      <c r="E966" t="s">
        <v>27</v>
      </c>
      <c r="F966" t="s">
        <v>55</v>
      </c>
      <c r="G966" t="s">
        <v>29</v>
      </c>
      <c r="H966" s="1">
        <v>44395</v>
      </c>
      <c r="I966" t="s">
        <v>1073</v>
      </c>
      <c r="J966" t="s">
        <v>62</v>
      </c>
      <c r="K966" t="s">
        <v>111</v>
      </c>
      <c r="L966" s="11" t="s">
        <v>1429</v>
      </c>
      <c r="M966" s="10" t="str">
        <f>TEXT(DATEVALUE(Sales[[#This Row],[Year-Month]] &amp; "-01"), "mmm")</f>
        <v>Jul</v>
      </c>
    </row>
    <row r="967" spans="1:13" x14ac:dyDescent="0.3">
      <c r="A967" t="s">
        <v>1074</v>
      </c>
      <c r="B967">
        <v>9914</v>
      </c>
      <c r="C967">
        <v>3858</v>
      </c>
      <c r="D967">
        <v>16</v>
      </c>
      <c r="E967" t="s">
        <v>39</v>
      </c>
      <c r="F967" t="s">
        <v>51</v>
      </c>
      <c r="G967" t="s">
        <v>41</v>
      </c>
      <c r="H967" s="1">
        <v>44736</v>
      </c>
      <c r="I967" t="s">
        <v>1075</v>
      </c>
      <c r="J967" t="s">
        <v>23</v>
      </c>
      <c r="K967" t="s">
        <v>24</v>
      </c>
      <c r="L967" s="11" t="s">
        <v>1427</v>
      </c>
      <c r="M967" s="10" t="str">
        <f>TEXT(DATEVALUE(Sales[[#This Row],[Year-Month]] &amp; "-01"), "mmm")</f>
        <v>Jun</v>
      </c>
    </row>
    <row r="968" spans="1:13" x14ac:dyDescent="0.3">
      <c r="A968" t="s">
        <v>1074</v>
      </c>
      <c r="B968">
        <v>9914</v>
      </c>
      <c r="C968">
        <v>3858</v>
      </c>
      <c r="D968">
        <v>16</v>
      </c>
      <c r="E968" t="s">
        <v>39</v>
      </c>
      <c r="F968" t="s">
        <v>51</v>
      </c>
      <c r="G968" t="s">
        <v>41</v>
      </c>
      <c r="H968" s="1">
        <v>45451</v>
      </c>
      <c r="I968" t="s">
        <v>1076</v>
      </c>
      <c r="J968" t="s">
        <v>23</v>
      </c>
      <c r="K968" t="s">
        <v>59</v>
      </c>
      <c r="L968" s="11" t="s">
        <v>1427</v>
      </c>
      <c r="M968" s="10" t="str">
        <f>TEXT(DATEVALUE(Sales[[#This Row],[Year-Month]] &amp; "-01"), "mmm")</f>
        <v>Jun</v>
      </c>
    </row>
    <row r="969" spans="1:13" x14ac:dyDescent="0.3">
      <c r="A969" t="s">
        <v>1074</v>
      </c>
      <c r="B969">
        <v>5470</v>
      </c>
      <c r="C969">
        <v>292</v>
      </c>
      <c r="D969">
        <v>7</v>
      </c>
      <c r="E969" t="s">
        <v>27</v>
      </c>
      <c r="F969" t="s">
        <v>28</v>
      </c>
      <c r="G969" t="s">
        <v>29</v>
      </c>
      <c r="H969" s="1">
        <v>44736</v>
      </c>
      <c r="I969" t="s">
        <v>1075</v>
      </c>
      <c r="J969" t="s">
        <v>23</v>
      </c>
      <c r="K969" t="s">
        <v>24</v>
      </c>
      <c r="L969" s="11" t="s">
        <v>1427</v>
      </c>
      <c r="M969" s="10" t="str">
        <f>TEXT(DATEVALUE(Sales[[#This Row],[Year-Month]] &amp; "-01"), "mmm")</f>
        <v>Jun</v>
      </c>
    </row>
    <row r="970" spans="1:13" x14ac:dyDescent="0.3">
      <c r="A970" t="s">
        <v>1074</v>
      </c>
      <c r="B970">
        <v>5470</v>
      </c>
      <c r="C970">
        <v>292</v>
      </c>
      <c r="D970">
        <v>7</v>
      </c>
      <c r="E970" t="s">
        <v>27</v>
      </c>
      <c r="F970" t="s">
        <v>28</v>
      </c>
      <c r="G970" t="s">
        <v>29</v>
      </c>
      <c r="H970" s="1">
        <v>45451</v>
      </c>
      <c r="I970" t="s">
        <v>1076</v>
      </c>
      <c r="J970" t="s">
        <v>23</v>
      </c>
      <c r="K970" t="s">
        <v>59</v>
      </c>
      <c r="L970" s="11" t="s">
        <v>1427</v>
      </c>
      <c r="M970" s="10" t="str">
        <f>TEXT(DATEVALUE(Sales[[#This Row],[Year-Month]] &amp; "-01"), "mmm")</f>
        <v>Jun</v>
      </c>
    </row>
    <row r="971" spans="1:13" x14ac:dyDescent="0.3">
      <c r="A971" t="s">
        <v>1074</v>
      </c>
      <c r="B971">
        <v>1496</v>
      </c>
      <c r="C971">
        <v>662</v>
      </c>
      <c r="D971">
        <v>17</v>
      </c>
      <c r="E971" t="s">
        <v>39</v>
      </c>
      <c r="F971" t="s">
        <v>90</v>
      </c>
      <c r="G971" t="s">
        <v>15</v>
      </c>
      <c r="H971" s="1">
        <v>44736</v>
      </c>
      <c r="I971" t="s">
        <v>1075</v>
      </c>
      <c r="J971" t="s">
        <v>23</v>
      </c>
      <c r="K971" t="s">
        <v>24</v>
      </c>
      <c r="L971" s="11" t="s">
        <v>1427</v>
      </c>
      <c r="M971" s="10" t="str">
        <f>TEXT(DATEVALUE(Sales[[#This Row],[Year-Month]] &amp; "-01"), "mmm")</f>
        <v>Jun</v>
      </c>
    </row>
    <row r="972" spans="1:13" x14ac:dyDescent="0.3">
      <c r="A972" t="s">
        <v>1074</v>
      </c>
      <c r="B972">
        <v>1496</v>
      </c>
      <c r="C972">
        <v>662</v>
      </c>
      <c r="D972">
        <v>17</v>
      </c>
      <c r="E972" t="s">
        <v>39</v>
      </c>
      <c r="F972" t="s">
        <v>90</v>
      </c>
      <c r="G972" t="s">
        <v>15</v>
      </c>
      <c r="H972" s="1">
        <v>45451</v>
      </c>
      <c r="I972" t="s">
        <v>1076</v>
      </c>
      <c r="J972" t="s">
        <v>23</v>
      </c>
      <c r="K972" t="s">
        <v>59</v>
      </c>
      <c r="L972" s="11" t="s">
        <v>1427</v>
      </c>
      <c r="M972" s="10" t="str">
        <f>TEXT(DATEVALUE(Sales[[#This Row],[Year-Month]] &amp; "-01"), "mmm")</f>
        <v>Jun</v>
      </c>
    </row>
    <row r="973" spans="1:13" x14ac:dyDescent="0.3">
      <c r="A973" t="s">
        <v>1077</v>
      </c>
      <c r="B973">
        <v>3228</v>
      </c>
      <c r="C973">
        <v>476</v>
      </c>
      <c r="D973">
        <v>9</v>
      </c>
      <c r="E973" t="s">
        <v>27</v>
      </c>
      <c r="F973" t="s">
        <v>55</v>
      </c>
      <c r="G973" t="s">
        <v>56</v>
      </c>
      <c r="H973" s="1">
        <v>44833</v>
      </c>
      <c r="I973" t="s">
        <v>1078</v>
      </c>
      <c r="J973" t="s">
        <v>23</v>
      </c>
      <c r="K973" t="s">
        <v>45</v>
      </c>
      <c r="L973" s="11" t="s">
        <v>1437</v>
      </c>
      <c r="M973" s="10" t="str">
        <f>TEXT(DATEVALUE(Sales[[#This Row],[Year-Month]] &amp; "-01"), "mmm")</f>
        <v>Sep</v>
      </c>
    </row>
    <row r="974" spans="1:13" x14ac:dyDescent="0.3">
      <c r="A974" t="s">
        <v>1079</v>
      </c>
      <c r="B974">
        <v>3918</v>
      </c>
      <c r="C974">
        <v>749</v>
      </c>
      <c r="D974">
        <v>8</v>
      </c>
      <c r="E974" t="s">
        <v>13</v>
      </c>
      <c r="F974" t="s">
        <v>34</v>
      </c>
      <c r="G974" t="s">
        <v>41</v>
      </c>
      <c r="H974" s="1">
        <v>45056</v>
      </c>
      <c r="I974" t="s">
        <v>1080</v>
      </c>
      <c r="J974" t="s">
        <v>37</v>
      </c>
      <c r="K974" t="s">
        <v>65</v>
      </c>
      <c r="L974" s="11" t="s">
        <v>1430</v>
      </c>
      <c r="M974" s="10" t="str">
        <f>TEXT(DATEVALUE(Sales[[#This Row],[Year-Month]] &amp; "-01"), "mmm")</f>
        <v>May</v>
      </c>
    </row>
    <row r="975" spans="1:13" x14ac:dyDescent="0.3">
      <c r="A975" t="s">
        <v>1079</v>
      </c>
      <c r="B975">
        <v>3918</v>
      </c>
      <c r="C975">
        <v>749</v>
      </c>
      <c r="D975">
        <v>8</v>
      </c>
      <c r="E975" t="s">
        <v>13</v>
      </c>
      <c r="F975" t="s">
        <v>34</v>
      </c>
      <c r="G975" t="s">
        <v>41</v>
      </c>
      <c r="H975" s="1">
        <v>43953</v>
      </c>
      <c r="I975" t="s">
        <v>1081</v>
      </c>
      <c r="J975" t="s">
        <v>62</v>
      </c>
      <c r="K975" t="s">
        <v>111</v>
      </c>
      <c r="L975" s="11" t="s">
        <v>1430</v>
      </c>
      <c r="M975" s="10" t="str">
        <f>TEXT(DATEVALUE(Sales[[#This Row],[Year-Month]] &amp; "-01"), "mmm")</f>
        <v>May</v>
      </c>
    </row>
    <row r="976" spans="1:13" x14ac:dyDescent="0.3">
      <c r="A976" t="s">
        <v>1082</v>
      </c>
      <c r="B976">
        <v>9921</v>
      </c>
      <c r="C976">
        <v>1451</v>
      </c>
      <c r="D976">
        <v>15</v>
      </c>
      <c r="E976" t="s">
        <v>39</v>
      </c>
      <c r="F976" t="s">
        <v>51</v>
      </c>
      <c r="G976" t="s">
        <v>35</v>
      </c>
      <c r="H976" s="1">
        <v>44298</v>
      </c>
      <c r="I976" t="s">
        <v>1083</v>
      </c>
      <c r="J976" t="s">
        <v>20</v>
      </c>
      <c r="K976" t="s">
        <v>21</v>
      </c>
      <c r="L976" s="11" t="s">
        <v>1438</v>
      </c>
      <c r="M976" s="10" t="str">
        <f>TEXT(DATEVALUE(Sales[[#This Row],[Year-Month]] &amp; "-01"), "mmm")</f>
        <v>Apr</v>
      </c>
    </row>
    <row r="977" spans="1:13" x14ac:dyDescent="0.3">
      <c r="A977" t="s">
        <v>1084</v>
      </c>
      <c r="B977">
        <v>9694</v>
      </c>
      <c r="C977">
        <v>4361</v>
      </c>
      <c r="D977">
        <v>1</v>
      </c>
      <c r="E977" t="s">
        <v>39</v>
      </c>
      <c r="F977" t="s">
        <v>43</v>
      </c>
      <c r="G977" t="s">
        <v>35</v>
      </c>
      <c r="H977" s="1">
        <v>45234</v>
      </c>
      <c r="I977" t="s">
        <v>1085</v>
      </c>
      <c r="J977" t="s">
        <v>20</v>
      </c>
      <c r="K977" t="s">
        <v>54</v>
      </c>
      <c r="L977" s="11" t="s">
        <v>1432</v>
      </c>
      <c r="M977" s="10" t="str">
        <f>TEXT(DATEVALUE(Sales[[#This Row],[Year-Month]] &amp; "-01"), "mmm")</f>
        <v>Nov</v>
      </c>
    </row>
    <row r="978" spans="1:13" x14ac:dyDescent="0.3">
      <c r="A978" t="s">
        <v>1086</v>
      </c>
      <c r="B978">
        <v>5028</v>
      </c>
      <c r="C978">
        <v>1553</v>
      </c>
      <c r="D978">
        <v>13</v>
      </c>
      <c r="E978" t="s">
        <v>27</v>
      </c>
      <c r="F978" t="s">
        <v>55</v>
      </c>
      <c r="G978" t="s">
        <v>35</v>
      </c>
      <c r="H978" s="1">
        <v>43955</v>
      </c>
      <c r="I978" t="s">
        <v>1087</v>
      </c>
      <c r="J978" t="s">
        <v>17</v>
      </c>
      <c r="K978" t="s">
        <v>121</v>
      </c>
      <c r="L978" s="11" t="s">
        <v>1430</v>
      </c>
      <c r="M978" s="10" t="str">
        <f>TEXT(DATEVALUE(Sales[[#This Row],[Year-Month]] &amp; "-01"), "mmm")</f>
        <v>May</v>
      </c>
    </row>
    <row r="979" spans="1:13" x14ac:dyDescent="0.3">
      <c r="A979" t="s">
        <v>1088</v>
      </c>
      <c r="B979">
        <v>594</v>
      </c>
      <c r="C979">
        <v>67</v>
      </c>
      <c r="D979">
        <v>19</v>
      </c>
      <c r="E979" t="s">
        <v>27</v>
      </c>
      <c r="F979" t="s">
        <v>55</v>
      </c>
      <c r="G979" t="s">
        <v>29</v>
      </c>
      <c r="H979" s="1">
        <v>45179</v>
      </c>
      <c r="I979" t="s">
        <v>1089</v>
      </c>
      <c r="J979" t="s">
        <v>23</v>
      </c>
      <c r="K979" t="s">
        <v>24</v>
      </c>
      <c r="L979" s="11" t="s">
        <v>1437</v>
      </c>
      <c r="M979" s="10" t="str">
        <f>TEXT(DATEVALUE(Sales[[#This Row],[Year-Month]] &amp; "-01"), "mmm")</f>
        <v>Sep</v>
      </c>
    </row>
    <row r="980" spans="1:13" x14ac:dyDescent="0.3">
      <c r="A980" t="s">
        <v>1088</v>
      </c>
      <c r="B980">
        <v>594</v>
      </c>
      <c r="C980">
        <v>67</v>
      </c>
      <c r="D980">
        <v>19</v>
      </c>
      <c r="E980" t="s">
        <v>27</v>
      </c>
      <c r="F980" t="s">
        <v>55</v>
      </c>
      <c r="G980" t="s">
        <v>29</v>
      </c>
      <c r="H980" s="1">
        <v>45296</v>
      </c>
      <c r="I980" t="s">
        <v>1090</v>
      </c>
      <c r="J980" t="s">
        <v>17</v>
      </c>
      <c r="K980" t="s">
        <v>18</v>
      </c>
      <c r="L980" s="11" t="s">
        <v>1435</v>
      </c>
      <c r="M980" s="10" t="str">
        <f>TEXT(DATEVALUE(Sales[[#This Row],[Year-Month]] &amp; "-01"), "mmm")</f>
        <v>Jan</v>
      </c>
    </row>
    <row r="981" spans="1:13" x14ac:dyDescent="0.3">
      <c r="A981" t="s">
        <v>1088</v>
      </c>
      <c r="B981">
        <v>594</v>
      </c>
      <c r="C981">
        <v>67</v>
      </c>
      <c r="D981">
        <v>19</v>
      </c>
      <c r="E981" t="s">
        <v>27</v>
      </c>
      <c r="F981" t="s">
        <v>55</v>
      </c>
      <c r="G981" t="s">
        <v>29</v>
      </c>
      <c r="H981" s="1">
        <v>45420</v>
      </c>
      <c r="I981" t="s">
        <v>1091</v>
      </c>
      <c r="J981" t="s">
        <v>62</v>
      </c>
      <c r="K981" t="s">
        <v>74</v>
      </c>
      <c r="L981" s="11" t="s">
        <v>1430</v>
      </c>
      <c r="M981" s="10" t="str">
        <f>TEXT(DATEVALUE(Sales[[#This Row],[Year-Month]] &amp; "-01"), "mmm")</f>
        <v>May</v>
      </c>
    </row>
    <row r="982" spans="1:13" x14ac:dyDescent="0.3">
      <c r="A982" t="s">
        <v>1092</v>
      </c>
      <c r="B982">
        <v>5954</v>
      </c>
      <c r="C982">
        <v>2618</v>
      </c>
      <c r="D982">
        <v>11</v>
      </c>
      <c r="E982" t="s">
        <v>39</v>
      </c>
      <c r="F982" t="s">
        <v>40</v>
      </c>
      <c r="G982" t="s">
        <v>56</v>
      </c>
      <c r="H982" s="1">
        <v>45381</v>
      </c>
      <c r="I982" t="s">
        <v>1093</v>
      </c>
      <c r="J982" t="s">
        <v>82</v>
      </c>
      <c r="K982" t="s">
        <v>89</v>
      </c>
      <c r="L982" s="11" t="s">
        <v>1433</v>
      </c>
      <c r="M982" s="10" t="str">
        <f>TEXT(DATEVALUE(Sales[[#This Row],[Year-Month]] &amp; "-01"), "mmm")</f>
        <v>Mar</v>
      </c>
    </row>
    <row r="983" spans="1:13" x14ac:dyDescent="0.3">
      <c r="A983" t="s">
        <v>1094</v>
      </c>
      <c r="B983">
        <v>3518</v>
      </c>
      <c r="C983">
        <v>1051</v>
      </c>
      <c r="D983">
        <v>3</v>
      </c>
      <c r="E983" t="s">
        <v>39</v>
      </c>
      <c r="F983" t="s">
        <v>90</v>
      </c>
      <c r="G983" t="s">
        <v>15</v>
      </c>
      <c r="H983" s="1">
        <v>44084</v>
      </c>
      <c r="I983" t="s">
        <v>1095</v>
      </c>
      <c r="J983" t="s">
        <v>37</v>
      </c>
      <c r="K983" t="s">
        <v>78</v>
      </c>
      <c r="L983" s="11" t="s">
        <v>1437</v>
      </c>
      <c r="M983" s="10" t="str">
        <f>TEXT(DATEVALUE(Sales[[#This Row],[Year-Month]] &amp; "-01"), "mmm")</f>
        <v>Sep</v>
      </c>
    </row>
    <row r="984" spans="1:13" x14ac:dyDescent="0.3">
      <c r="A984" t="s">
        <v>1094</v>
      </c>
      <c r="B984">
        <v>4157</v>
      </c>
      <c r="C984">
        <v>1874</v>
      </c>
      <c r="D984">
        <v>8</v>
      </c>
      <c r="E984" t="s">
        <v>13</v>
      </c>
      <c r="F984" t="s">
        <v>34</v>
      </c>
      <c r="G984" t="s">
        <v>35</v>
      </c>
      <c r="H984" s="1">
        <v>44084</v>
      </c>
      <c r="I984" t="s">
        <v>1095</v>
      </c>
      <c r="J984" t="s">
        <v>37</v>
      </c>
      <c r="K984" t="s">
        <v>78</v>
      </c>
      <c r="L984" s="11" t="s">
        <v>1437</v>
      </c>
      <c r="M984" s="10" t="str">
        <f>TEXT(DATEVALUE(Sales[[#This Row],[Year-Month]] &amp; "-01"), "mmm")</f>
        <v>Sep</v>
      </c>
    </row>
    <row r="985" spans="1:13" x14ac:dyDescent="0.3">
      <c r="A985" t="s">
        <v>1096</v>
      </c>
      <c r="B985">
        <v>3747</v>
      </c>
      <c r="C985">
        <v>410</v>
      </c>
      <c r="D985">
        <v>5</v>
      </c>
      <c r="E985" t="s">
        <v>27</v>
      </c>
      <c r="F985" t="s">
        <v>49</v>
      </c>
      <c r="G985" t="s">
        <v>41</v>
      </c>
      <c r="H985" s="1">
        <v>44024</v>
      </c>
      <c r="I985" t="s">
        <v>1097</v>
      </c>
      <c r="J985" t="s">
        <v>20</v>
      </c>
      <c r="K985" t="s">
        <v>54</v>
      </c>
      <c r="L985" s="11" t="s">
        <v>1429</v>
      </c>
      <c r="M985" s="10" t="str">
        <f>TEXT(DATEVALUE(Sales[[#This Row],[Year-Month]] &amp; "-01"), "mmm")</f>
        <v>Jul</v>
      </c>
    </row>
    <row r="986" spans="1:13" x14ac:dyDescent="0.3">
      <c r="A986" t="s">
        <v>1096</v>
      </c>
      <c r="B986">
        <v>3747</v>
      </c>
      <c r="C986">
        <v>410</v>
      </c>
      <c r="D986">
        <v>5</v>
      </c>
      <c r="E986" t="s">
        <v>27</v>
      </c>
      <c r="F986" t="s">
        <v>49</v>
      </c>
      <c r="G986" t="s">
        <v>41</v>
      </c>
      <c r="H986" s="1">
        <v>44903</v>
      </c>
      <c r="I986" t="s">
        <v>1098</v>
      </c>
      <c r="J986" t="s">
        <v>23</v>
      </c>
      <c r="K986" t="s">
        <v>24</v>
      </c>
      <c r="L986" s="11" t="s">
        <v>1428</v>
      </c>
      <c r="M986" s="10" t="str">
        <f>TEXT(DATEVALUE(Sales[[#This Row],[Year-Month]] &amp; "-01"), "mmm")</f>
        <v>Dec</v>
      </c>
    </row>
    <row r="987" spans="1:13" x14ac:dyDescent="0.3">
      <c r="A987" t="s">
        <v>1096</v>
      </c>
      <c r="B987">
        <v>3747</v>
      </c>
      <c r="C987">
        <v>410</v>
      </c>
      <c r="D987">
        <v>5</v>
      </c>
      <c r="E987" t="s">
        <v>27</v>
      </c>
      <c r="F987" t="s">
        <v>49</v>
      </c>
      <c r="G987" t="s">
        <v>41</v>
      </c>
      <c r="H987" s="1">
        <v>45378</v>
      </c>
      <c r="I987" t="s">
        <v>1099</v>
      </c>
      <c r="J987" t="s">
        <v>82</v>
      </c>
      <c r="K987" t="s">
        <v>83</v>
      </c>
      <c r="L987" s="11" t="s">
        <v>1433</v>
      </c>
      <c r="M987" s="10" t="str">
        <f>TEXT(DATEVALUE(Sales[[#This Row],[Year-Month]] &amp; "-01"), "mmm")</f>
        <v>Mar</v>
      </c>
    </row>
    <row r="988" spans="1:13" x14ac:dyDescent="0.3">
      <c r="A988" t="s">
        <v>1096</v>
      </c>
      <c r="B988">
        <v>3747</v>
      </c>
      <c r="C988">
        <v>410</v>
      </c>
      <c r="D988">
        <v>5</v>
      </c>
      <c r="E988" t="s">
        <v>27</v>
      </c>
      <c r="F988" t="s">
        <v>49</v>
      </c>
      <c r="G988" t="s">
        <v>41</v>
      </c>
      <c r="H988" s="1">
        <v>44974</v>
      </c>
      <c r="I988" t="s">
        <v>1100</v>
      </c>
      <c r="J988" t="s">
        <v>20</v>
      </c>
      <c r="K988" t="s">
        <v>21</v>
      </c>
      <c r="L988" s="11" t="s">
        <v>1434</v>
      </c>
      <c r="M988" s="10" t="str">
        <f>TEXT(DATEVALUE(Sales[[#This Row],[Year-Month]] &amp; "-01"), "mmm")</f>
        <v>Feb</v>
      </c>
    </row>
    <row r="989" spans="1:13" x14ac:dyDescent="0.3">
      <c r="A989" t="s">
        <v>1096</v>
      </c>
      <c r="B989">
        <v>3747</v>
      </c>
      <c r="C989">
        <v>410</v>
      </c>
      <c r="D989">
        <v>5</v>
      </c>
      <c r="E989" t="s">
        <v>27</v>
      </c>
      <c r="F989" t="s">
        <v>49</v>
      </c>
      <c r="G989" t="s">
        <v>41</v>
      </c>
      <c r="H989" s="1">
        <v>44398</v>
      </c>
      <c r="I989" t="s">
        <v>1101</v>
      </c>
      <c r="J989" t="s">
        <v>37</v>
      </c>
      <c r="K989" t="s">
        <v>38</v>
      </c>
      <c r="L989" s="11" t="s">
        <v>1429</v>
      </c>
      <c r="M989" s="10" t="str">
        <f>TEXT(DATEVALUE(Sales[[#This Row],[Year-Month]] &amp; "-01"), "mmm")</f>
        <v>Jul</v>
      </c>
    </row>
    <row r="990" spans="1:13" x14ac:dyDescent="0.3">
      <c r="A990" t="s">
        <v>1096</v>
      </c>
      <c r="B990">
        <v>3194</v>
      </c>
      <c r="C990">
        <v>534</v>
      </c>
      <c r="D990">
        <v>4</v>
      </c>
      <c r="E990" t="s">
        <v>27</v>
      </c>
      <c r="F990" t="s">
        <v>67</v>
      </c>
      <c r="G990" t="s">
        <v>15</v>
      </c>
      <c r="H990" s="1">
        <v>44024</v>
      </c>
      <c r="I990" t="s">
        <v>1097</v>
      </c>
      <c r="J990" t="s">
        <v>20</v>
      </c>
      <c r="K990" t="s">
        <v>54</v>
      </c>
      <c r="L990" s="11" t="s">
        <v>1429</v>
      </c>
      <c r="M990" s="10" t="str">
        <f>TEXT(DATEVALUE(Sales[[#This Row],[Year-Month]] &amp; "-01"), "mmm")</f>
        <v>Jul</v>
      </c>
    </row>
    <row r="991" spans="1:13" x14ac:dyDescent="0.3">
      <c r="A991" t="s">
        <v>1096</v>
      </c>
      <c r="B991">
        <v>3194</v>
      </c>
      <c r="C991">
        <v>534</v>
      </c>
      <c r="D991">
        <v>4</v>
      </c>
      <c r="E991" t="s">
        <v>27</v>
      </c>
      <c r="F991" t="s">
        <v>67</v>
      </c>
      <c r="G991" t="s">
        <v>15</v>
      </c>
      <c r="H991" s="1">
        <v>44903</v>
      </c>
      <c r="I991" t="s">
        <v>1098</v>
      </c>
      <c r="J991" t="s">
        <v>23</v>
      </c>
      <c r="K991" t="s">
        <v>24</v>
      </c>
      <c r="L991" s="11" t="s">
        <v>1428</v>
      </c>
      <c r="M991" s="10" t="str">
        <f>TEXT(DATEVALUE(Sales[[#This Row],[Year-Month]] &amp; "-01"), "mmm")</f>
        <v>Dec</v>
      </c>
    </row>
    <row r="992" spans="1:13" x14ac:dyDescent="0.3">
      <c r="A992" t="s">
        <v>1096</v>
      </c>
      <c r="B992">
        <v>3194</v>
      </c>
      <c r="C992">
        <v>534</v>
      </c>
      <c r="D992">
        <v>4</v>
      </c>
      <c r="E992" t="s">
        <v>27</v>
      </c>
      <c r="F992" t="s">
        <v>67</v>
      </c>
      <c r="G992" t="s">
        <v>15</v>
      </c>
      <c r="H992" s="1">
        <v>45378</v>
      </c>
      <c r="I992" t="s">
        <v>1099</v>
      </c>
      <c r="J992" t="s">
        <v>82</v>
      </c>
      <c r="K992" t="s">
        <v>83</v>
      </c>
      <c r="L992" s="11" t="s">
        <v>1433</v>
      </c>
      <c r="M992" s="10" t="str">
        <f>TEXT(DATEVALUE(Sales[[#This Row],[Year-Month]] &amp; "-01"), "mmm")</f>
        <v>Mar</v>
      </c>
    </row>
    <row r="993" spans="1:13" x14ac:dyDescent="0.3">
      <c r="A993" t="s">
        <v>1096</v>
      </c>
      <c r="B993">
        <v>3194</v>
      </c>
      <c r="C993">
        <v>534</v>
      </c>
      <c r="D993">
        <v>4</v>
      </c>
      <c r="E993" t="s">
        <v>27</v>
      </c>
      <c r="F993" t="s">
        <v>67</v>
      </c>
      <c r="G993" t="s">
        <v>15</v>
      </c>
      <c r="H993" s="1">
        <v>44974</v>
      </c>
      <c r="I993" t="s">
        <v>1100</v>
      </c>
      <c r="J993" t="s">
        <v>20</v>
      </c>
      <c r="K993" t="s">
        <v>21</v>
      </c>
      <c r="L993" s="11" t="s">
        <v>1434</v>
      </c>
      <c r="M993" s="10" t="str">
        <f>TEXT(DATEVALUE(Sales[[#This Row],[Year-Month]] &amp; "-01"), "mmm")</f>
        <v>Feb</v>
      </c>
    </row>
    <row r="994" spans="1:13" x14ac:dyDescent="0.3">
      <c r="A994" t="s">
        <v>1096</v>
      </c>
      <c r="B994">
        <v>3194</v>
      </c>
      <c r="C994">
        <v>534</v>
      </c>
      <c r="D994">
        <v>4</v>
      </c>
      <c r="E994" t="s">
        <v>27</v>
      </c>
      <c r="F994" t="s">
        <v>67</v>
      </c>
      <c r="G994" t="s">
        <v>15</v>
      </c>
      <c r="H994" s="1">
        <v>44398</v>
      </c>
      <c r="I994" t="s">
        <v>1101</v>
      </c>
      <c r="J994" t="s">
        <v>37</v>
      </c>
      <c r="K994" t="s">
        <v>38</v>
      </c>
      <c r="L994" s="11" t="s">
        <v>1429</v>
      </c>
      <c r="M994" s="10" t="str">
        <f>TEXT(DATEVALUE(Sales[[#This Row],[Year-Month]] &amp; "-01"), "mmm")</f>
        <v>Jul</v>
      </c>
    </row>
    <row r="995" spans="1:13" x14ac:dyDescent="0.3">
      <c r="A995" t="s">
        <v>1102</v>
      </c>
      <c r="B995">
        <v>8548</v>
      </c>
      <c r="C995">
        <v>2305</v>
      </c>
      <c r="D995">
        <v>1</v>
      </c>
      <c r="E995" t="s">
        <v>27</v>
      </c>
      <c r="F995" t="s">
        <v>67</v>
      </c>
      <c r="G995" t="s">
        <v>56</v>
      </c>
      <c r="H995" s="1">
        <v>44864</v>
      </c>
      <c r="I995" t="s">
        <v>1103</v>
      </c>
      <c r="J995" t="s">
        <v>17</v>
      </c>
      <c r="K995" t="s">
        <v>121</v>
      </c>
      <c r="L995" s="11" t="s">
        <v>1431</v>
      </c>
      <c r="M995" s="10" t="str">
        <f>TEXT(DATEVALUE(Sales[[#This Row],[Year-Month]] &amp; "-01"), "mmm")</f>
        <v>Oct</v>
      </c>
    </row>
    <row r="996" spans="1:13" x14ac:dyDescent="0.3">
      <c r="A996" t="s">
        <v>1104</v>
      </c>
      <c r="B996">
        <v>6089</v>
      </c>
      <c r="C996">
        <v>139</v>
      </c>
      <c r="D996">
        <v>19</v>
      </c>
      <c r="E996" t="s">
        <v>39</v>
      </c>
      <c r="F996" t="s">
        <v>40</v>
      </c>
      <c r="G996" t="s">
        <v>29</v>
      </c>
      <c r="H996" s="1">
        <v>44196</v>
      </c>
      <c r="I996" t="s">
        <v>1105</v>
      </c>
      <c r="J996" t="s">
        <v>82</v>
      </c>
      <c r="K996" t="s">
        <v>89</v>
      </c>
      <c r="L996" s="11" t="s">
        <v>1428</v>
      </c>
      <c r="M996" s="10" t="str">
        <f>TEXT(DATEVALUE(Sales[[#This Row],[Year-Month]] &amp; "-01"), "mmm")</f>
        <v>Dec</v>
      </c>
    </row>
    <row r="997" spans="1:13" x14ac:dyDescent="0.3">
      <c r="A997" t="s">
        <v>1104</v>
      </c>
      <c r="B997">
        <v>6089</v>
      </c>
      <c r="C997">
        <v>139</v>
      </c>
      <c r="D997">
        <v>19</v>
      </c>
      <c r="E997" t="s">
        <v>39</v>
      </c>
      <c r="F997" t="s">
        <v>40</v>
      </c>
      <c r="G997" t="s">
        <v>29</v>
      </c>
      <c r="H997" s="1">
        <v>44666</v>
      </c>
      <c r="I997" t="s">
        <v>1106</v>
      </c>
      <c r="J997" t="s">
        <v>82</v>
      </c>
      <c r="K997" t="s">
        <v>97</v>
      </c>
      <c r="L997" s="11" t="s">
        <v>1438</v>
      </c>
      <c r="M997" s="10" t="str">
        <f>TEXT(DATEVALUE(Sales[[#This Row],[Year-Month]] &amp; "-01"), "mmm")</f>
        <v>Apr</v>
      </c>
    </row>
    <row r="998" spans="1:13" x14ac:dyDescent="0.3">
      <c r="A998" t="s">
        <v>1104</v>
      </c>
      <c r="B998">
        <v>6089</v>
      </c>
      <c r="C998">
        <v>139</v>
      </c>
      <c r="D998">
        <v>19</v>
      </c>
      <c r="E998" t="s">
        <v>39</v>
      </c>
      <c r="F998" t="s">
        <v>40</v>
      </c>
      <c r="G998" t="s">
        <v>29</v>
      </c>
      <c r="H998" s="1">
        <v>45021</v>
      </c>
      <c r="I998" t="s">
        <v>1107</v>
      </c>
      <c r="J998" t="s">
        <v>20</v>
      </c>
      <c r="K998" t="s">
        <v>21</v>
      </c>
      <c r="L998" s="11" t="s">
        <v>1438</v>
      </c>
      <c r="M998" s="10" t="str">
        <f>TEXT(DATEVALUE(Sales[[#This Row],[Year-Month]] &amp; "-01"), "mmm")</f>
        <v>Apr</v>
      </c>
    </row>
    <row r="999" spans="1:13" x14ac:dyDescent="0.3">
      <c r="A999" t="s">
        <v>1104</v>
      </c>
      <c r="B999">
        <v>2586</v>
      </c>
      <c r="C999">
        <v>800</v>
      </c>
      <c r="D999">
        <v>16</v>
      </c>
      <c r="E999" t="s">
        <v>39</v>
      </c>
      <c r="F999" t="s">
        <v>40</v>
      </c>
      <c r="G999" t="s">
        <v>15</v>
      </c>
      <c r="H999" s="1">
        <v>44196</v>
      </c>
      <c r="I999" t="s">
        <v>1105</v>
      </c>
      <c r="J999" t="s">
        <v>82</v>
      </c>
      <c r="K999" t="s">
        <v>89</v>
      </c>
      <c r="L999" s="11" t="s">
        <v>1428</v>
      </c>
      <c r="M999" s="10" t="str">
        <f>TEXT(DATEVALUE(Sales[[#This Row],[Year-Month]] &amp; "-01"), "mmm")</f>
        <v>Dec</v>
      </c>
    </row>
    <row r="1000" spans="1:13" x14ac:dyDescent="0.3">
      <c r="A1000" t="s">
        <v>1104</v>
      </c>
      <c r="B1000">
        <v>2586</v>
      </c>
      <c r="C1000">
        <v>800</v>
      </c>
      <c r="D1000">
        <v>16</v>
      </c>
      <c r="E1000" t="s">
        <v>39</v>
      </c>
      <c r="F1000" t="s">
        <v>40</v>
      </c>
      <c r="G1000" t="s">
        <v>15</v>
      </c>
      <c r="H1000" s="1">
        <v>44666</v>
      </c>
      <c r="I1000" t="s">
        <v>1106</v>
      </c>
      <c r="J1000" t="s">
        <v>82</v>
      </c>
      <c r="K1000" t="s">
        <v>97</v>
      </c>
      <c r="L1000" s="11" t="s">
        <v>1438</v>
      </c>
      <c r="M1000" s="10" t="str">
        <f>TEXT(DATEVALUE(Sales[[#This Row],[Year-Month]] &amp; "-01"), "mmm")</f>
        <v>Apr</v>
      </c>
    </row>
    <row r="1001" spans="1:13" x14ac:dyDescent="0.3">
      <c r="A1001" t="s">
        <v>1104</v>
      </c>
      <c r="B1001">
        <v>2586</v>
      </c>
      <c r="C1001">
        <v>800</v>
      </c>
      <c r="D1001">
        <v>16</v>
      </c>
      <c r="E1001" t="s">
        <v>39</v>
      </c>
      <c r="F1001" t="s">
        <v>40</v>
      </c>
      <c r="G1001" t="s">
        <v>15</v>
      </c>
      <c r="H1001" s="1">
        <v>45021</v>
      </c>
      <c r="I1001" t="s">
        <v>1107</v>
      </c>
      <c r="J1001" t="s">
        <v>20</v>
      </c>
      <c r="K1001" t="s">
        <v>21</v>
      </c>
      <c r="L1001" s="11" t="s">
        <v>1438</v>
      </c>
      <c r="M1001" s="10" t="str">
        <f>TEXT(DATEVALUE(Sales[[#This Row],[Year-Month]] &amp; "-01"), "mmm")</f>
        <v>Apr</v>
      </c>
    </row>
    <row r="1002" spans="1:13" x14ac:dyDescent="0.3">
      <c r="A1002" t="s">
        <v>1104</v>
      </c>
      <c r="B1002">
        <v>3757</v>
      </c>
      <c r="C1002">
        <v>1626</v>
      </c>
      <c r="D1002">
        <v>9</v>
      </c>
      <c r="E1002" t="s">
        <v>27</v>
      </c>
      <c r="F1002" t="s">
        <v>55</v>
      </c>
      <c r="G1002" t="s">
        <v>15</v>
      </c>
      <c r="H1002" s="1">
        <v>44196</v>
      </c>
      <c r="I1002" t="s">
        <v>1105</v>
      </c>
      <c r="J1002" t="s">
        <v>82</v>
      </c>
      <c r="K1002" t="s">
        <v>89</v>
      </c>
      <c r="L1002" s="11" t="s">
        <v>1428</v>
      </c>
      <c r="M1002" s="10" t="str">
        <f>TEXT(DATEVALUE(Sales[[#This Row],[Year-Month]] &amp; "-01"), "mmm")</f>
        <v>Dec</v>
      </c>
    </row>
    <row r="1003" spans="1:13" x14ac:dyDescent="0.3">
      <c r="A1003" t="s">
        <v>1104</v>
      </c>
      <c r="B1003">
        <v>3757</v>
      </c>
      <c r="C1003">
        <v>1626</v>
      </c>
      <c r="D1003">
        <v>9</v>
      </c>
      <c r="E1003" t="s">
        <v>27</v>
      </c>
      <c r="F1003" t="s">
        <v>55</v>
      </c>
      <c r="G1003" t="s">
        <v>15</v>
      </c>
      <c r="H1003" s="1">
        <v>44666</v>
      </c>
      <c r="I1003" t="s">
        <v>1106</v>
      </c>
      <c r="J1003" t="s">
        <v>82</v>
      </c>
      <c r="K1003" t="s">
        <v>97</v>
      </c>
      <c r="L1003" s="11" t="s">
        <v>1438</v>
      </c>
      <c r="M1003" s="10" t="str">
        <f>TEXT(DATEVALUE(Sales[[#This Row],[Year-Month]] &amp; "-01"), "mmm")</f>
        <v>Apr</v>
      </c>
    </row>
    <row r="1004" spans="1:13" x14ac:dyDescent="0.3">
      <c r="A1004" t="s">
        <v>1104</v>
      </c>
      <c r="B1004">
        <v>3757</v>
      </c>
      <c r="C1004">
        <v>1626</v>
      </c>
      <c r="D1004">
        <v>9</v>
      </c>
      <c r="E1004" t="s">
        <v>27</v>
      </c>
      <c r="F1004" t="s">
        <v>55</v>
      </c>
      <c r="G1004" t="s">
        <v>15</v>
      </c>
      <c r="H1004" s="1">
        <v>45021</v>
      </c>
      <c r="I1004" t="s">
        <v>1107</v>
      </c>
      <c r="J1004" t="s">
        <v>20</v>
      </c>
      <c r="K1004" t="s">
        <v>21</v>
      </c>
      <c r="L1004" s="11" t="s">
        <v>1438</v>
      </c>
      <c r="M1004" s="10" t="str">
        <f>TEXT(DATEVALUE(Sales[[#This Row],[Year-Month]] &amp; "-01"), "mmm")</f>
        <v>Apr</v>
      </c>
    </row>
    <row r="1005" spans="1:13" x14ac:dyDescent="0.3">
      <c r="A1005" t="s">
        <v>1108</v>
      </c>
      <c r="B1005">
        <v>5193</v>
      </c>
      <c r="C1005">
        <v>2530</v>
      </c>
      <c r="D1005">
        <v>5</v>
      </c>
      <c r="E1005" t="s">
        <v>39</v>
      </c>
      <c r="F1005" t="s">
        <v>51</v>
      </c>
      <c r="G1005" t="s">
        <v>29</v>
      </c>
      <c r="H1005" s="1">
        <v>44498</v>
      </c>
      <c r="I1005" t="s">
        <v>1109</v>
      </c>
      <c r="J1005" t="s">
        <v>37</v>
      </c>
      <c r="K1005" t="s">
        <v>65</v>
      </c>
      <c r="L1005" s="11" t="s">
        <v>1431</v>
      </c>
      <c r="M1005" s="10" t="str">
        <f>TEXT(DATEVALUE(Sales[[#This Row],[Year-Month]] &amp; "-01"), "mmm")</f>
        <v>Oct</v>
      </c>
    </row>
    <row r="1006" spans="1:13" x14ac:dyDescent="0.3">
      <c r="A1006" t="s">
        <v>1108</v>
      </c>
      <c r="B1006">
        <v>5193</v>
      </c>
      <c r="C1006">
        <v>2530</v>
      </c>
      <c r="D1006">
        <v>5</v>
      </c>
      <c r="E1006" t="s">
        <v>39</v>
      </c>
      <c r="F1006" t="s">
        <v>51</v>
      </c>
      <c r="G1006" t="s">
        <v>29</v>
      </c>
      <c r="H1006" s="1">
        <v>45655</v>
      </c>
      <c r="I1006" t="s">
        <v>1110</v>
      </c>
      <c r="J1006" t="s">
        <v>17</v>
      </c>
      <c r="K1006" t="s">
        <v>18</v>
      </c>
      <c r="L1006" s="11" t="s">
        <v>1428</v>
      </c>
      <c r="M1006" s="10" t="str">
        <f>TEXT(DATEVALUE(Sales[[#This Row],[Year-Month]] &amp; "-01"), "mmm")</f>
        <v>Dec</v>
      </c>
    </row>
    <row r="1007" spans="1:13" x14ac:dyDescent="0.3">
      <c r="A1007" t="s">
        <v>1111</v>
      </c>
      <c r="B1007">
        <v>7493</v>
      </c>
      <c r="C1007">
        <v>96</v>
      </c>
      <c r="D1007">
        <v>3</v>
      </c>
      <c r="E1007" t="s">
        <v>13</v>
      </c>
      <c r="F1007" t="s">
        <v>14</v>
      </c>
      <c r="G1007" t="s">
        <v>15</v>
      </c>
      <c r="H1007" s="1">
        <v>44054</v>
      </c>
      <c r="I1007" t="s">
        <v>1112</v>
      </c>
      <c r="J1007" t="s">
        <v>82</v>
      </c>
      <c r="K1007" t="s">
        <v>97</v>
      </c>
      <c r="L1007" s="11" t="s">
        <v>1436</v>
      </c>
      <c r="M1007" s="10" t="str">
        <f>TEXT(DATEVALUE(Sales[[#This Row],[Year-Month]] &amp; "-01"), "mmm")</f>
        <v>Aug</v>
      </c>
    </row>
    <row r="1008" spans="1:13" x14ac:dyDescent="0.3">
      <c r="A1008" t="s">
        <v>1113</v>
      </c>
      <c r="B1008">
        <v>2062</v>
      </c>
      <c r="C1008">
        <v>848</v>
      </c>
      <c r="D1008">
        <v>6</v>
      </c>
      <c r="E1008" t="s">
        <v>27</v>
      </c>
      <c r="F1008" t="s">
        <v>49</v>
      </c>
      <c r="G1008" t="s">
        <v>41</v>
      </c>
      <c r="H1008" s="1">
        <v>45355</v>
      </c>
      <c r="I1008" t="s">
        <v>1114</v>
      </c>
      <c r="J1008" t="s">
        <v>17</v>
      </c>
      <c r="K1008" t="s">
        <v>121</v>
      </c>
      <c r="L1008" s="11" t="s">
        <v>1433</v>
      </c>
      <c r="M1008" s="10" t="str">
        <f>TEXT(DATEVALUE(Sales[[#This Row],[Year-Month]] &amp; "-01"), "mmm")</f>
        <v>Mar</v>
      </c>
    </row>
    <row r="1009" spans="1:13" x14ac:dyDescent="0.3">
      <c r="A1009" t="s">
        <v>1115</v>
      </c>
      <c r="B1009">
        <v>7163</v>
      </c>
      <c r="C1009">
        <v>1536</v>
      </c>
      <c r="D1009">
        <v>1</v>
      </c>
      <c r="E1009" t="s">
        <v>13</v>
      </c>
      <c r="F1009" t="s">
        <v>70</v>
      </c>
      <c r="G1009" t="s">
        <v>35</v>
      </c>
      <c r="H1009" s="1">
        <v>45216</v>
      </c>
      <c r="I1009" t="s">
        <v>1116</v>
      </c>
      <c r="J1009" t="s">
        <v>37</v>
      </c>
      <c r="K1009" t="s">
        <v>65</v>
      </c>
      <c r="L1009" s="11" t="s">
        <v>1431</v>
      </c>
      <c r="M1009" s="10" t="str">
        <f>TEXT(DATEVALUE(Sales[[#This Row],[Year-Month]] &amp; "-01"), "mmm")</f>
        <v>Oct</v>
      </c>
    </row>
    <row r="1010" spans="1:13" x14ac:dyDescent="0.3">
      <c r="A1010" t="s">
        <v>1117</v>
      </c>
      <c r="B1010">
        <v>4026</v>
      </c>
      <c r="C1010">
        <v>163</v>
      </c>
      <c r="D1010">
        <v>6</v>
      </c>
      <c r="E1010" t="s">
        <v>13</v>
      </c>
      <c r="F1010" t="s">
        <v>70</v>
      </c>
      <c r="G1010" t="s">
        <v>56</v>
      </c>
      <c r="H1010" s="1">
        <v>45135</v>
      </c>
      <c r="I1010" t="s">
        <v>1118</v>
      </c>
      <c r="J1010" t="s">
        <v>23</v>
      </c>
      <c r="K1010" t="s">
        <v>45</v>
      </c>
      <c r="L1010" s="11" t="s">
        <v>1429</v>
      </c>
      <c r="M1010" s="10" t="str">
        <f>TEXT(DATEVALUE(Sales[[#This Row],[Year-Month]] &amp; "-01"), "mmm")</f>
        <v>Jul</v>
      </c>
    </row>
    <row r="1011" spans="1:13" x14ac:dyDescent="0.3">
      <c r="A1011" t="s">
        <v>1119</v>
      </c>
      <c r="B1011">
        <v>1894</v>
      </c>
      <c r="C1011">
        <v>275</v>
      </c>
      <c r="D1011">
        <v>5</v>
      </c>
      <c r="E1011" t="s">
        <v>39</v>
      </c>
      <c r="F1011" t="s">
        <v>43</v>
      </c>
      <c r="G1011" t="s">
        <v>41</v>
      </c>
      <c r="H1011" s="1">
        <v>44527</v>
      </c>
      <c r="I1011" t="s">
        <v>1120</v>
      </c>
      <c r="J1011" t="s">
        <v>17</v>
      </c>
      <c r="K1011" t="s">
        <v>18</v>
      </c>
      <c r="L1011" s="11" t="s">
        <v>1432</v>
      </c>
      <c r="M1011" s="10" t="str">
        <f>TEXT(DATEVALUE(Sales[[#This Row],[Year-Month]] &amp; "-01"), "mmm")</f>
        <v>Nov</v>
      </c>
    </row>
    <row r="1012" spans="1:13" x14ac:dyDescent="0.3">
      <c r="A1012" t="s">
        <v>1119</v>
      </c>
      <c r="B1012">
        <v>7144</v>
      </c>
      <c r="C1012">
        <v>192</v>
      </c>
      <c r="D1012">
        <v>13</v>
      </c>
      <c r="E1012" t="s">
        <v>13</v>
      </c>
      <c r="F1012" t="s">
        <v>14</v>
      </c>
      <c r="G1012" t="s">
        <v>41</v>
      </c>
      <c r="H1012" s="1">
        <v>44527</v>
      </c>
      <c r="I1012" t="s">
        <v>1120</v>
      </c>
      <c r="J1012" t="s">
        <v>17</v>
      </c>
      <c r="K1012" t="s">
        <v>18</v>
      </c>
      <c r="L1012" s="11" t="s">
        <v>1432</v>
      </c>
      <c r="M1012" s="10" t="str">
        <f>TEXT(DATEVALUE(Sales[[#This Row],[Year-Month]] &amp; "-01"), "mmm")</f>
        <v>Nov</v>
      </c>
    </row>
    <row r="1013" spans="1:13" x14ac:dyDescent="0.3">
      <c r="A1013" t="s">
        <v>1121</v>
      </c>
      <c r="B1013">
        <v>3482</v>
      </c>
      <c r="C1013">
        <v>1554</v>
      </c>
      <c r="D1013">
        <v>15</v>
      </c>
      <c r="E1013" t="s">
        <v>13</v>
      </c>
      <c r="F1013" t="s">
        <v>34</v>
      </c>
      <c r="G1013" t="s">
        <v>29</v>
      </c>
      <c r="H1013" s="1">
        <v>44083</v>
      </c>
      <c r="I1013" t="s">
        <v>1122</v>
      </c>
      <c r="J1013" t="s">
        <v>82</v>
      </c>
      <c r="K1013" t="s">
        <v>83</v>
      </c>
      <c r="L1013" s="11" t="s">
        <v>1437</v>
      </c>
      <c r="M1013" s="10" t="str">
        <f>TEXT(DATEVALUE(Sales[[#This Row],[Year-Month]] &amp; "-01"), "mmm")</f>
        <v>Sep</v>
      </c>
    </row>
    <row r="1014" spans="1:13" x14ac:dyDescent="0.3">
      <c r="A1014" t="s">
        <v>1123</v>
      </c>
      <c r="B1014">
        <v>4172</v>
      </c>
      <c r="C1014">
        <v>235</v>
      </c>
      <c r="D1014">
        <v>5</v>
      </c>
      <c r="E1014" t="s">
        <v>27</v>
      </c>
      <c r="F1014" t="s">
        <v>55</v>
      </c>
      <c r="G1014" t="s">
        <v>35</v>
      </c>
      <c r="H1014" s="1">
        <v>44349</v>
      </c>
      <c r="I1014" t="s">
        <v>1124</v>
      </c>
      <c r="J1014" t="s">
        <v>82</v>
      </c>
      <c r="K1014" t="s">
        <v>97</v>
      </c>
      <c r="L1014" s="11" t="s">
        <v>1427</v>
      </c>
      <c r="M1014" s="10" t="str">
        <f>TEXT(DATEVALUE(Sales[[#This Row],[Year-Month]] &amp; "-01"), "mmm")</f>
        <v>Jun</v>
      </c>
    </row>
    <row r="1015" spans="1:13" x14ac:dyDescent="0.3">
      <c r="A1015" t="s">
        <v>1123</v>
      </c>
      <c r="B1015">
        <v>4172</v>
      </c>
      <c r="C1015">
        <v>235</v>
      </c>
      <c r="D1015">
        <v>5</v>
      </c>
      <c r="E1015" t="s">
        <v>27</v>
      </c>
      <c r="F1015" t="s">
        <v>55</v>
      </c>
      <c r="G1015" t="s">
        <v>35</v>
      </c>
      <c r="H1015" s="1">
        <v>44795</v>
      </c>
      <c r="I1015" t="s">
        <v>1125</v>
      </c>
      <c r="J1015" t="s">
        <v>17</v>
      </c>
      <c r="K1015" t="s">
        <v>31</v>
      </c>
      <c r="L1015" s="11" t="s">
        <v>1436</v>
      </c>
      <c r="M1015" s="10" t="str">
        <f>TEXT(DATEVALUE(Sales[[#This Row],[Year-Month]] &amp; "-01"), "mmm")</f>
        <v>Aug</v>
      </c>
    </row>
    <row r="1016" spans="1:13" x14ac:dyDescent="0.3">
      <c r="A1016" t="s">
        <v>1123</v>
      </c>
      <c r="B1016">
        <v>4172</v>
      </c>
      <c r="C1016">
        <v>235</v>
      </c>
      <c r="D1016">
        <v>5</v>
      </c>
      <c r="E1016" t="s">
        <v>27</v>
      </c>
      <c r="F1016" t="s">
        <v>55</v>
      </c>
      <c r="G1016" t="s">
        <v>35</v>
      </c>
      <c r="H1016" s="1">
        <v>45398</v>
      </c>
      <c r="I1016" t="s">
        <v>1126</v>
      </c>
      <c r="J1016" t="s">
        <v>20</v>
      </c>
      <c r="K1016" t="s">
        <v>54</v>
      </c>
      <c r="L1016" s="11" t="s">
        <v>1438</v>
      </c>
      <c r="M1016" s="10" t="str">
        <f>TEXT(DATEVALUE(Sales[[#This Row],[Year-Month]] &amp; "-01"), "mmm")</f>
        <v>Apr</v>
      </c>
    </row>
    <row r="1017" spans="1:13" x14ac:dyDescent="0.3">
      <c r="A1017" t="s">
        <v>1127</v>
      </c>
      <c r="B1017">
        <v>6265</v>
      </c>
      <c r="C1017">
        <v>155</v>
      </c>
      <c r="D1017">
        <v>8</v>
      </c>
      <c r="E1017" t="s">
        <v>39</v>
      </c>
      <c r="F1017" t="s">
        <v>51</v>
      </c>
      <c r="G1017" t="s">
        <v>56</v>
      </c>
      <c r="H1017" s="1">
        <v>44796</v>
      </c>
      <c r="I1017" t="s">
        <v>1128</v>
      </c>
      <c r="J1017" t="s">
        <v>82</v>
      </c>
      <c r="K1017" t="s">
        <v>89</v>
      </c>
      <c r="L1017" s="11" t="s">
        <v>1436</v>
      </c>
      <c r="M1017" s="10" t="str">
        <f>TEXT(DATEVALUE(Sales[[#This Row],[Year-Month]] &amp; "-01"), "mmm")</f>
        <v>Aug</v>
      </c>
    </row>
    <row r="1018" spans="1:13" x14ac:dyDescent="0.3">
      <c r="A1018" t="s">
        <v>1127</v>
      </c>
      <c r="B1018">
        <v>6265</v>
      </c>
      <c r="C1018">
        <v>155</v>
      </c>
      <c r="D1018">
        <v>8</v>
      </c>
      <c r="E1018" t="s">
        <v>39</v>
      </c>
      <c r="F1018" t="s">
        <v>51</v>
      </c>
      <c r="G1018" t="s">
        <v>56</v>
      </c>
      <c r="H1018" s="1">
        <v>44267</v>
      </c>
      <c r="I1018" t="s">
        <v>1129</v>
      </c>
      <c r="J1018" t="s">
        <v>82</v>
      </c>
      <c r="K1018" t="s">
        <v>97</v>
      </c>
      <c r="L1018" s="11" t="s">
        <v>1433</v>
      </c>
      <c r="M1018" s="10" t="str">
        <f>TEXT(DATEVALUE(Sales[[#This Row],[Year-Month]] &amp; "-01"), "mmm")</f>
        <v>Mar</v>
      </c>
    </row>
    <row r="1019" spans="1:13" x14ac:dyDescent="0.3">
      <c r="A1019" t="s">
        <v>1130</v>
      </c>
      <c r="B1019">
        <v>2931</v>
      </c>
      <c r="C1019">
        <v>212</v>
      </c>
      <c r="D1019">
        <v>7</v>
      </c>
      <c r="E1019" t="s">
        <v>13</v>
      </c>
      <c r="F1019" t="s">
        <v>14</v>
      </c>
      <c r="G1019" t="s">
        <v>41</v>
      </c>
      <c r="H1019" s="1">
        <v>45469</v>
      </c>
      <c r="I1019" t="s">
        <v>1131</v>
      </c>
      <c r="J1019" t="s">
        <v>20</v>
      </c>
      <c r="K1019" t="s">
        <v>137</v>
      </c>
      <c r="L1019" s="11" t="s">
        <v>1427</v>
      </c>
      <c r="M1019" s="10" t="str">
        <f>TEXT(DATEVALUE(Sales[[#This Row],[Year-Month]] &amp; "-01"), "mmm")</f>
        <v>Jun</v>
      </c>
    </row>
    <row r="1020" spans="1:13" x14ac:dyDescent="0.3">
      <c r="A1020" t="s">
        <v>1130</v>
      </c>
      <c r="B1020">
        <v>2931</v>
      </c>
      <c r="C1020">
        <v>212</v>
      </c>
      <c r="D1020">
        <v>7</v>
      </c>
      <c r="E1020" t="s">
        <v>13</v>
      </c>
      <c r="F1020" t="s">
        <v>14</v>
      </c>
      <c r="G1020" t="s">
        <v>41</v>
      </c>
      <c r="H1020" s="1">
        <v>45268</v>
      </c>
      <c r="I1020" t="s">
        <v>1132</v>
      </c>
      <c r="J1020" t="s">
        <v>17</v>
      </c>
      <c r="K1020" t="s">
        <v>121</v>
      </c>
      <c r="L1020" s="11" t="s">
        <v>1428</v>
      </c>
      <c r="M1020" s="10" t="str">
        <f>TEXT(DATEVALUE(Sales[[#This Row],[Year-Month]] &amp; "-01"), "mmm")</f>
        <v>Dec</v>
      </c>
    </row>
    <row r="1021" spans="1:13" x14ac:dyDescent="0.3">
      <c r="A1021" t="s">
        <v>1133</v>
      </c>
      <c r="B1021">
        <v>1146</v>
      </c>
      <c r="C1021">
        <v>188</v>
      </c>
      <c r="D1021">
        <v>9</v>
      </c>
      <c r="E1021" t="s">
        <v>39</v>
      </c>
      <c r="F1021" t="s">
        <v>43</v>
      </c>
      <c r="G1021" t="s">
        <v>29</v>
      </c>
      <c r="H1021" s="1">
        <v>45623</v>
      </c>
      <c r="I1021" t="s">
        <v>1134</v>
      </c>
      <c r="J1021" t="s">
        <v>17</v>
      </c>
      <c r="K1021" t="s">
        <v>121</v>
      </c>
      <c r="L1021" s="11" t="s">
        <v>1432</v>
      </c>
      <c r="M1021" s="10" t="str">
        <f>TEXT(DATEVALUE(Sales[[#This Row],[Year-Month]] &amp; "-01"), "mmm")</f>
        <v>Nov</v>
      </c>
    </row>
    <row r="1022" spans="1:13" x14ac:dyDescent="0.3">
      <c r="A1022" t="s">
        <v>1135</v>
      </c>
      <c r="B1022">
        <v>9215</v>
      </c>
      <c r="C1022">
        <v>767</v>
      </c>
      <c r="D1022">
        <v>13</v>
      </c>
      <c r="E1022" t="s">
        <v>13</v>
      </c>
      <c r="F1022" t="s">
        <v>25</v>
      </c>
      <c r="G1022" t="s">
        <v>56</v>
      </c>
      <c r="H1022" s="1">
        <v>44571</v>
      </c>
      <c r="I1022" t="s">
        <v>1136</v>
      </c>
      <c r="J1022" t="s">
        <v>17</v>
      </c>
      <c r="K1022" t="s">
        <v>121</v>
      </c>
      <c r="L1022" s="11" t="s">
        <v>1435</v>
      </c>
      <c r="M1022" s="10" t="str">
        <f>TEXT(DATEVALUE(Sales[[#This Row],[Year-Month]] &amp; "-01"), "mmm")</f>
        <v>Jan</v>
      </c>
    </row>
    <row r="1023" spans="1:13" x14ac:dyDescent="0.3">
      <c r="A1023" t="s">
        <v>1135</v>
      </c>
      <c r="B1023">
        <v>9215</v>
      </c>
      <c r="C1023">
        <v>767</v>
      </c>
      <c r="D1023">
        <v>13</v>
      </c>
      <c r="E1023" t="s">
        <v>13</v>
      </c>
      <c r="F1023" t="s">
        <v>25</v>
      </c>
      <c r="G1023" t="s">
        <v>56</v>
      </c>
      <c r="H1023" s="1">
        <v>44501</v>
      </c>
      <c r="I1023" t="s">
        <v>1137</v>
      </c>
      <c r="J1023" t="s">
        <v>37</v>
      </c>
      <c r="K1023" t="s">
        <v>78</v>
      </c>
      <c r="L1023" s="11" t="s">
        <v>1432</v>
      </c>
      <c r="M1023" s="10" t="str">
        <f>TEXT(DATEVALUE(Sales[[#This Row],[Year-Month]] &amp; "-01"), "mmm")</f>
        <v>Nov</v>
      </c>
    </row>
    <row r="1024" spans="1:13" x14ac:dyDescent="0.3">
      <c r="A1024" t="s">
        <v>1138</v>
      </c>
      <c r="B1024">
        <v>7895</v>
      </c>
      <c r="C1024">
        <v>1005</v>
      </c>
      <c r="D1024">
        <v>1</v>
      </c>
      <c r="E1024" t="s">
        <v>39</v>
      </c>
      <c r="F1024" t="s">
        <v>43</v>
      </c>
      <c r="G1024" t="s">
        <v>41</v>
      </c>
      <c r="H1024" s="1">
        <v>45227</v>
      </c>
      <c r="I1024" t="s">
        <v>1139</v>
      </c>
      <c r="J1024" t="s">
        <v>82</v>
      </c>
      <c r="K1024" t="s">
        <v>89</v>
      </c>
      <c r="L1024" s="11" t="s">
        <v>1431</v>
      </c>
      <c r="M1024" s="10" t="str">
        <f>TEXT(DATEVALUE(Sales[[#This Row],[Year-Month]] &amp; "-01"), "mmm")</f>
        <v>Oct</v>
      </c>
    </row>
    <row r="1025" spans="1:13" x14ac:dyDescent="0.3">
      <c r="A1025" t="s">
        <v>1138</v>
      </c>
      <c r="B1025">
        <v>7895</v>
      </c>
      <c r="C1025">
        <v>1005</v>
      </c>
      <c r="D1025">
        <v>1</v>
      </c>
      <c r="E1025" t="s">
        <v>39</v>
      </c>
      <c r="F1025" t="s">
        <v>43</v>
      </c>
      <c r="G1025" t="s">
        <v>41</v>
      </c>
      <c r="H1025" s="1">
        <v>45717</v>
      </c>
      <c r="I1025" t="s">
        <v>1140</v>
      </c>
      <c r="J1025" t="s">
        <v>37</v>
      </c>
      <c r="K1025" t="s">
        <v>65</v>
      </c>
      <c r="L1025" s="11" t="s">
        <v>1433</v>
      </c>
      <c r="M1025" s="10" t="str">
        <f>TEXT(DATEVALUE(Sales[[#This Row],[Year-Month]] &amp; "-01"), "mmm")</f>
        <v>Mar</v>
      </c>
    </row>
    <row r="1026" spans="1:13" x14ac:dyDescent="0.3">
      <c r="A1026" t="s">
        <v>1138</v>
      </c>
      <c r="B1026">
        <v>2740</v>
      </c>
      <c r="C1026">
        <v>558</v>
      </c>
      <c r="D1026">
        <v>8</v>
      </c>
      <c r="E1026" t="s">
        <v>27</v>
      </c>
      <c r="F1026" t="s">
        <v>28</v>
      </c>
      <c r="G1026" t="s">
        <v>15</v>
      </c>
      <c r="H1026" s="1">
        <v>45227</v>
      </c>
      <c r="I1026" t="s">
        <v>1139</v>
      </c>
      <c r="J1026" t="s">
        <v>82</v>
      </c>
      <c r="K1026" t="s">
        <v>89</v>
      </c>
      <c r="L1026" s="11" t="s">
        <v>1431</v>
      </c>
      <c r="M1026" s="10" t="str">
        <f>TEXT(DATEVALUE(Sales[[#This Row],[Year-Month]] &amp; "-01"), "mmm")</f>
        <v>Oct</v>
      </c>
    </row>
    <row r="1027" spans="1:13" x14ac:dyDescent="0.3">
      <c r="A1027" t="s">
        <v>1138</v>
      </c>
      <c r="B1027">
        <v>2740</v>
      </c>
      <c r="C1027">
        <v>558</v>
      </c>
      <c r="D1027">
        <v>8</v>
      </c>
      <c r="E1027" t="s">
        <v>27</v>
      </c>
      <c r="F1027" t="s">
        <v>28</v>
      </c>
      <c r="G1027" t="s">
        <v>15</v>
      </c>
      <c r="H1027" s="1">
        <v>45717</v>
      </c>
      <c r="I1027" t="s">
        <v>1140</v>
      </c>
      <c r="J1027" t="s">
        <v>37</v>
      </c>
      <c r="K1027" t="s">
        <v>65</v>
      </c>
      <c r="L1027" s="11" t="s">
        <v>1433</v>
      </c>
      <c r="M1027" s="10" t="str">
        <f>TEXT(DATEVALUE(Sales[[#This Row],[Year-Month]] &amp; "-01"), "mmm")</f>
        <v>Mar</v>
      </c>
    </row>
    <row r="1028" spans="1:13" x14ac:dyDescent="0.3">
      <c r="A1028" t="s">
        <v>1141</v>
      </c>
      <c r="B1028">
        <v>5338</v>
      </c>
      <c r="C1028">
        <v>1354</v>
      </c>
      <c r="D1028">
        <v>16</v>
      </c>
      <c r="E1028" t="s">
        <v>27</v>
      </c>
      <c r="F1028" t="s">
        <v>49</v>
      </c>
      <c r="G1028" t="s">
        <v>15</v>
      </c>
      <c r="H1028" s="1">
        <v>45505</v>
      </c>
      <c r="I1028" t="s">
        <v>1142</v>
      </c>
      <c r="J1028" t="s">
        <v>20</v>
      </c>
      <c r="K1028" t="s">
        <v>137</v>
      </c>
      <c r="L1028" s="11" t="s">
        <v>1436</v>
      </c>
      <c r="M1028" s="10" t="str">
        <f>TEXT(DATEVALUE(Sales[[#This Row],[Year-Month]] &amp; "-01"), "mmm")</f>
        <v>Aug</v>
      </c>
    </row>
    <row r="1029" spans="1:13" x14ac:dyDescent="0.3">
      <c r="A1029" t="s">
        <v>1141</v>
      </c>
      <c r="B1029">
        <v>5338</v>
      </c>
      <c r="C1029">
        <v>1354</v>
      </c>
      <c r="D1029">
        <v>16</v>
      </c>
      <c r="E1029" t="s">
        <v>27</v>
      </c>
      <c r="F1029" t="s">
        <v>49</v>
      </c>
      <c r="G1029" t="s">
        <v>15</v>
      </c>
      <c r="H1029" s="1">
        <v>45084</v>
      </c>
      <c r="I1029" t="s">
        <v>1143</v>
      </c>
      <c r="J1029" t="s">
        <v>23</v>
      </c>
      <c r="K1029" t="s">
        <v>24</v>
      </c>
      <c r="L1029" s="11" t="s">
        <v>1427</v>
      </c>
      <c r="M1029" s="10" t="str">
        <f>TEXT(DATEVALUE(Sales[[#This Row],[Year-Month]] &amp; "-01"), "mmm")</f>
        <v>Jun</v>
      </c>
    </row>
    <row r="1030" spans="1:13" x14ac:dyDescent="0.3">
      <c r="A1030" t="s">
        <v>1141</v>
      </c>
      <c r="B1030">
        <v>5338</v>
      </c>
      <c r="C1030">
        <v>1354</v>
      </c>
      <c r="D1030">
        <v>16</v>
      </c>
      <c r="E1030" t="s">
        <v>27</v>
      </c>
      <c r="F1030" t="s">
        <v>49</v>
      </c>
      <c r="G1030" t="s">
        <v>15</v>
      </c>
      <c r="H1030" s="1">
        <v>45586</v>
      </c>
      <c r="I1030" t="s">
        <v>1144</v>
      </c>
      <c r="J1030" t="s">
        <v>17</v>
      </c>
      <c r="K1030" t="s">
        <v>31</v>
      </c>
      <c r="L1030" s="11" t="s">
        <v>1431</v>
      </c>
      <c r="M1030" s="10" t="str">
        <f>TEXT(DATEVALUE(Sales[[#This Row],[Year-Month]] &amp; "-01"), "mmm")</f>
        <v>Oct</v>
      </c>
    </row>
    <row r="1031" spans="1:13" x14ac:dyDescent="0.3">
      <c r="A1031" t="s">
        <v>1141</v>
      </c>
      <c r="B1031">
        <v>5338</v>
      </c>
      <c r="C1031">
        <v>1354</v>
      </c>
      <c r="D1031">
        <v>16</v>
      </c>
      <c r="E1031" t="s">
        <v>27</v>
      </c>
      <c r="F1031" t="s">
        <v>49</v>
      </c>
      <c r="G1031" t="s">
        <v>15</v>
      </c>
      <c r="H1031" s="1">
        <v>44200</v>
      </c>
      <c r="I1031" t="s">
        <v>1145</v>
      </c>
      <c r="J1031" t="s">
        <v>23</v>
      </c>
      <c r="K1031" t="s">
        <v>24</v>
      </c>
      <c r="L1031" s="11" t="s">
        <v>1435</v>
      </c>
      <c r="M1031" s="10" t="str">
        <f>TEXT(DATEVALUE(Sales[[#This Row],[Year-Month]] &amp; "-01"), "mmm")</f>
        <v>Jan</v>
      </c>
    </row>
    <row r="1032" spans="1:13" x14ac:dyDescent="0.3">
      <c r="A1032" t="s">
        <v>1146</v>
      </c>
      <c r="B1032">
        <v>3095</v>
      </c>
      <c r="C1032">
        <v>941</v>
      </c>
      <c r="D1032">
        <v>2</v>
      </c>
      <c r="E1032" t="s">
        <v>27</v>
      </c>
      <c r="F1032" t="s">
        <v>28</v>
      </c>
      <c r="G1032" t="s">
        <v>35</v>
      </c>
      <c r="H1032" s="1">
        <v>44670</v>
      </c>
      <c r="I1032" t="s">
        <v>1147</v>
      </c>
      <c r="J1032" t="s">
        <v>82</v>
      </c>
      <c r="K1032" t="s">
        <v>97</v>
      </c>
      <c r="L1032" s="11" t="s">
        <v>1438</v>
      </c>
      <c r="M1032" s="10" t="str">
        <f>TEXT(DATEVALUE(Sales[[#This Row],[Year-Month]] &amp; "-01"), "mmm")</f>
        <v>Apr</v>
      </c>
    </row>
    <row r="1033" spans="1:13" x14ac:dyDescent="0.3">
      <c r="A1033" t="s">
        <v>1146</v>
      </c>
      <c r="B1033">
        <v>3095</v>
      </c>
      <c r="C1033">
        <v>941</v>
      </c>
      <c r="D1033">
        <v>2</v>
      </c>
      <c r="E1033" t="s">
        <v>27</v>
      </c>
      <c r="F1033" t="s">
        <v>28</v>
      </c>
      <c r="G1033" t="s">
        <v>35</v>
      </c>
      <c r="H1033" s="1">
        <v>44784</v>
      </c>
      <c r="I1033" t="s">
        <v>1148</v>
      </c>
      <c r="J1033" t="s">
        <v>62</v>
      </c>
      <c r="K1033" t="s">
        <v>74</v>
      </c>
      <c r="L1033" s="11" t="s">
        <v>1436</v>
      </c>
      <c r="M1033" s="10" t="str">
        <f>TEXT(DATEVALUE(Sales[[#This Row],[Year-Month]] &amp; "-01"), "mmm")</f>
        <v>Aug</v>
      </c>
    </row>
    <row r="1034" spans="1:13" x14ac:dyDescent="0.3">
      <c r="A1034" t="s">
        <v>1149</v>
      </c>
      <c r="B1034">
        <v>6017</v>
      </c>
      <c r="C1034">
        <v>2230</v>
      </c>
      <c r="D1034">
        <v>13</v>
      </c>
      <c r="E1034" t="s">
        <v>13</v>
      </c>
      <c r="F1034" t="s">
        <v>25</v>
      </c>
      <c r="G1034" t="s">
        <v>29</v>
      </c>
      <c r="H1034" s="1">
        <v>45142</v>
      </c>
      <c r="I1034" t="s">
        <v>1150</v>
      </c>
      <c r="J1034" t="s">
        <v>20</v>
      </c>
      <c r="K1034" t="s">
        <v>137</v>
      </c>
      <c r="L1034" s="11" t="s">
        <v>1436</v>
      </c>
      <c r="M1034" s="10" t="str">
        <f>TEXT(DATEVALUE(Sales[[#This Row],[Year-Month]] &amp; "-01"), "mmm")</f>
        <v>Aug</v>
      </c>
    </row>
    <row r="1035" spans="1:13" x14ac:dyDescent="0.3">
      <c r="A1035" t="s">
        <v>1151</v>
      </c>
      <c r="B1035">
        <v>4904</v>
      </c>
      <c r="C1035">
        <v>469</v>
      </c>
      <c r="D1035">
        <v>2</v>
      </c>
      <c r="E1035" t="s">
        <v>27</v>
      </c>
      <c r="F1035" t="s">
        <v>28</v>
      </c>
      <c r="G1035" t="s">
        <v>29</v>
      </c>
      <c r="H1035" s="1">
        <v>43946</v>
      </c>
      <c r="I1035" t="s">
        <v>1152</v>
      </c>
      <c r="J1035" t="s">
        <v>62</v>
      </c>
      <c r="K1035" t="s">
        <v>63</v>
      </c>
      <c r="L1035" s="11" t="s">
        <v>1438</v>
      </c>
      <c r="M1035" s="10" t="str">
        <f>TEXT(DATEVALUE(Sales[[#This Row],[Year-Month]] &amp; "-01"), "mmm")</f>
        <v>Apr</v>
      </c>
    </row>
    <row r="1036" spans="1:13" x14ac:dyDescent="0.3">
      <c r="A1036" t="s">
        <v>1151</v>
      </c>
      <c r="B1036">
        <v>3080</v>
      </c>
      <c r="C1036">
        <v>737</v>
      </c>
      <c r="D1036">
        <v>6</v>
      </c>
      <c r="E1036" t="s">
        <v>27</v>
      </c>
      <c r="F1036" t="s">
        <v>67</v>
      </c>
      <c r="G1036" t="s">
        <v>15</v>
      </c>
      <c r="H1036" s="1">
        <v>43946</v>
      </c>
      <c r="I1036" t="s">
        <v>1152</v>
      </c>
      <c r="J1036" t="s">
        <v>62</v>
      </c>
      <c r="K1036" t="s">
        <v>63</v>
      </c>
      <c r="L1036" s="11" t="s">
        <v>1438</v>
      </c>
      <c r="M1036" s="10" t="str">
        <f>TEXT(DATEVALUE(Sales[[#This Row],[Year-Month]] &amp; "-01"), "mmm")</f>
        <v>Apr</v>
      </c>
    </row>
    <row r="1037" spans="1:13" x14ac:dyDescent="0.3">
      <c r="A1037" t="s">
        <v>1153</v>
      </c>
      <c r="B1037">
        <v>1992</v>
      </c>
      <c r="C1037">
        <v>355</v>
      </c>
      <c r="D1037">
        <v>2</v>
      </c>
      <c r="E1037" t="s">
        <v>13</v>
      </c>
      <c r="F1037" t="s">
        <v>70</v>
      </c>
      <c r="G1037" t="s">
        <v>56</v>
      </c>
      <c r="H1037" s="1">
        <v>45640</v>
      </c>
      <c r="I1037" t="s">
        <v>1154</v>
      </c>
      <c r="J1037" t="s">
        <v>17</v>
      </c>
      <c r="K1037" t="s">
        <v>121</v>
      </c>
      <c r="L1037" s="11" t="s">
        <v>1428</v>
      </c>
      <c r="M1037" s="10" t="str">
        <f>TEXT(DATEVALUE(Sales[[#This Row],[Year-Month]] &amp; "-01"), "mmm")</f>
        <v>Dec</v>
      </c>
    </row>
    <row r="1038" spans="1:13" x14ac:dyDescent="0.3">
      <c r="A1038" t="s">
        <v>1155</v>
      </c>
      <c r="B1038">
        <v>5346</v>
      </c>
      <c r="C1038">
        <v>1246</v>
      </c>
      <c r="D1038">
        <v>17</v>
      </c>
      <c r="E1038" t="s">
        <v>39</v>
      </c>
      <c r="F1038" t="s">
        <v>51</v>
      </c>
      <c r="G1038" t="s">
        <v>35</v>
      </c>
      <c r="H1038" s="1">
        <v>44767</v>
      </c>
      <c r="I1038" t="s">
        <v>1156</v>
      </c>
      <c r="J1038" t="s">
        <v>17</v>
      </c>
      <c r="K1038" t="s">
        <v>31</v>
      </c>
      <c r="L1038" s="11" t="s">
        <v>1429</v>
      </c>
      <c r="M1038" s="10" t="str">
        <f>TEXT(DATEVALUE(Sales[[#This Row],[Year-Month]] &amp; "-01"), "mmm")</f>
        <v>Jul</v>
      </c>
    </row>
    <row r="1039" spans="1:13" x14ac:dyDescent="0.3">
      <c r="A1039" t="s">
        <v>1155</v>
      </c>
      <c r="B1039">
        <v>5346</v>
      </c>
      <c r="C1039">
        <v>1246</v>
      </c>
      <c r="D1039">
        <v>17</v>
      </c>
      <c r="E1039" t="s">
        <v>39</v>
      </c>
      <c r="F1039" t="s">
        <v>51</v>
      </c>
      <c r="G1039" t="s">
        <v>35</v>
      </c>
      <c r="H1039" s="1">
        <v>44688</v>
      </c>
      <c r="I1039" t="s">
        <v>1157</v>
      </c>
      <c r="J1039" t="s">
        <v>17</v>
      </c>
      <c r="K1039" t="s">
        <v>18</v>
      </c>
      <c r="L1039" s="11" t="s">
        <v>1430</v>
      </c>
      <c r="M1039" s="10" t="str">
        <f>TEXT(DATEVALUE(Sales[[#This Row],[Year-Month]] &amp; "-01"), "mmm")</f>
        <v>May</v>
      </c>
    </row>
    <row r="1040" spans="1:13" x14ac:dyDescent="0.3">
      <c r="A1040" t="s">
        <v>1158</v>
      </c>
      <c r="B1040">
        <v>8422</v>
      </c>
      <c r="C1040">
        <v>893</v>
      </c>
      <c r="D1040">
        <v>18</v>
      </c>
      <c r="E1040" t="s">
        <v>13</v>
      </c>
      <c r="F1040" t="s">
        <v>25</v>
      </c>
      <c r="G1040" t="s">
        <v>29</v>
      </c>
      <c r="H1040" s="1">
        <v>44784</v>
      </c>
      <c r="I1040" t="s">
        <v>1159</v>
      </c>
      <c r="J1040" t="s">
        <v>37</v>
      </c>
      <c r="K1040" t="s">
        <v>78</v>
      </c>
      <c r="L1040" s="11" t="s">
        <v>1436</v>
      </c>
      <c r="M1040" s="10" t="str">
        <f>TEXT(DATEVALUE(Sales[[#This Row],[Year-Month]] &amp; "-01"), "mmm")</f>
        <v>Aug</v>
      </c>
    </row>
    <row r="1041" spans="1:13" x14ac:dyDescent="0.3">
      <c r="A1041" t="s">
        <v>1158</v>
      </c>
      <c r="B1041">
        <v>8422</v>
      </c>
      <c r="C1041">
        <v>893</v>
      </c>
      <c r="D1041">
        <v>18</v>
      </c>
      <c r="E1041" t="s">
        <v>13</v>
      </c>
      <c r="F1041" t="s">
        <v>25</v>
      </c>
      <c r="G1041" t="s">
        <v>29</v>
      </c>
      <c r="H1041" s="1">
        <v>44785</v>
      </c>
      <c r="I1041" t="s">
        <v>1160</v>
      </c>
      <c r="J1041" t="s">
        <v>82</v>
      </c>
      <c r="K1041" t="s">
        <v>83</v>
      </c>
      <c r="L1041" s="11" t="s">
        <v>1436</v>
      </c>
      <c r="M1041" s="10" t="str">
        <f>TEXT(DATEVALUE(Sales[[#This Row],[Year-Month]] &amp; "-01"), "mmm")</f>
        <v>Aug</v>
      </c>
    </row>
    <row r="1042" spans="1:13" x14ac:dyDescent="0.3">
      <c r="A1042" t="s">
        <v>1158</v>
      </c>
      <c r="B1042">
        <v>6105</v>
      </c>
      <c r="C1042">
        <v>1447</v>
      </c>
      <c r="D1042">
        <v>8</v>
      </c>
      <c r="E1042" t="s">
        <v>39</v>
      </c>
      <c r="F1042" t="s">
        <v>90</v>
      </c>
      <c r="G1042" t="s">
        <v>41</v>
      </c>
      <c r="H1042" s="1">
        <v>44784</v>
      </c>
      <c r="I1042" t="s">
        <v>1159</v>
      </c>
      <c r="J1042" t="s">
        <v>37</v>
      </c>
      <c r="K1042" t="s">
        <v>78</v>
      </c>
      <c r="L1042" s="11" t="s">
        <v>1436</v>
      </c>
      <c r="M1042" s="10" t="str">
        <f>TEXT(DATEVALUE(Sales[[#This Row],[Year-Month]] &amp; "-01"), "mmm")</f>
        <v>Aug</v>
      </c>
    </row>
    <row r="1043" spans="1:13" x14ac:dyDescent="0.3">
      <c r="A1043" t="s">
        <v>1158</v>
      </c>
      <c r="B1043">
        <v>6105</v>
      </c>
      <c r="C1043">
        <v>1447</v>
      </c>
      <c r="D1043">
        <v>8</v>
      </c>
      <c r="E1043" t="s">
        <v>39</v>
      </c>
      <c r="F1043" t="s">
        <v>90</v>
      </c>
      <c r="G1043" t="s">
        <v>41</v>
      </c>
      <c r="H1043" s="1">
        <v>44785</v>
      </c>
      <c r="I1043" t="s">
        <v>1160</v>
      </c>
      <c r="J1043" t="s">
        <v>82</v>
      </c>
      <c r="K1043" t="s">
        <v>83</v>
      </c>
      <c r="L1043" s="11" t="s">
        <v>1436</v>
      </c>
      <c r="M1043" s="10" t="str">
        <f>TEXT(DATEVALUE(Sales[[#This Row],[Year-Month]] &amp; "-01"), "mmm")</f>
        <v>Aug</v>
      </c>
    </row>
    <row r="1044" spans="1:13" x14ac:dyDescent="0.3">
      <c r="A1044" t="s">
        <v>1161</v>
      </c>
      <c r="B1044">
        <v>670</v>
      </c>
      <c r="C1044">
        <v>85</v>
      </c>
      <c r="D1044">
        <v>9</v>
      </c>
      <c r="E1044" t="s">
        <v>27</v>
      </c>
      <c r="F1044" t="s">
        <v>28</v>
      </c>
      <c r="G1044" t="s">
        <v>35</v>
      </c>
      <c r="H1044" s="1">
        <v>45159</v>
      </c>
      <c r="I1044" t="s">
        <v>1162</v>
      </c>
      <c r="J1044" t="s">
        <v>62</v>
      </c>
      <c r="K1044" t="s">
        <v>111</v>
      </c>
      <c r="L1044" s="11" t="s">
        <v>1436</v>
      </c>
      <c r="M1044" s="10" t="str">
        <f>TEXT(DATEVALUE(Sales[[#This Row],[Year-Month]] &amp; "-01"), "mmm")</f>
        <v>Aug</v>
      </c>
    </row>
    <row r="1045" spans="1:13" x14ac:dyDescent="0.3">
      <c r="A1045" t="s">
        <v>1163</v>
      </c>
      <c r="B1045">
        <v>4057</v>
      </c>
      <c r="C1045">
        <v>1012</v>
      </c>
      <c r="D1045">
        <v>6</v>
      </c>
      <c r="E1045" t="s">
        <v>13</v>
      </c>
      <c r="F1045" t="s">
        <v>34</v>
      </c>
      <c r="G1045" t="s">
        <v>41</v>
      </c>
      <c r="H1045" s="1">
        <v>44816</v>
      </c>
      <c r="I1045" t="s">
        <v>1164</v>
      </c>
      <c r="J1045" t="s">
        <v>37</v>
      </c>
      <c r="K1045" t="s">
        <v>65</v>
      </c>
      <c r="L1045" s="11" t="s">
        <v>1437</v>
      </c>
      <c r="M1045" s="10" t="str">
        <f>TEXT(DATEVALUE(Sales[[#This Row],[Year-Month]] &amp; "-01"), "mmm")</f>
        <v>Sep</v>
      </c>
    </row>
    <row r="1046" spans="1:13" x14ac:dyDescent="0.3">
      <c r="A1046" t="s">
        <v>1165</v>
      </c>
      <c r="B1046">
        <v>8178</v>
      </c>
      <c r="C1046">
        <v>2462</v>
      </c>
      <c r="D1046">
        <v>10</v>
      </c>
      <c r="E1046" t="s">
        <v>27</v>
      </c>
      <c r="F1046" t="s">
        <v>28</v>
      </c>
      <c r="G1046" t="s">
        <v>15</v>
      </c>
      <c r="H1046" s="1">
        <v>45158</v>
      </c>
      <c r="I1046" t="s">
        <v>1166</v>
      </c>
      <c r="J1046" t="s">
        <v>37</v>
      </c>
      <c r="K1046" t="s">
        <v>38</v>
      </c>
      <c r="L1046" s="11" t="s">
        <v>1436</v>
      </c>
      <c r="M1046" s="10" t="str">
        <f>TEXT(DATEVALUE(Sales[[#This Row],[Year-Month]] &amp; "-01"), "mmm")</f>
        <v>Aug</v>
      </c>
    </row>
    <row r="1047" spans="1:13" x14ac:dyDescent="0.3">
      <c r="A1047" t="s">
        <v>1167</v>
      </c>
      <c r="B1047">
        <v>8752</v>
      </c>
      <c r="C1047">
        <v>1686</v>
      </c>
      <c r="D1047">
        <v>9</v>
      </c>
      <c r="E1047" t="s">
        <v>39</v>
      </c>
      <c r="F1047" t="s">
        <v>40</v>
      </c>
      <c r="G1047" t="s">
        <v>29</v>
      </c>
      <c r="H1047" s="1">
        <v>44192</v>
      </c>
      <c r="I1047" t="s">
        <v>1168</v>
      </c>
      <c r="J1047" t="s">
        <v>82</v>
      </c>
      <c r="K1047" t="s">
        <v>89</v>
      </c>
      <c r="L1047" s="11" t="s">
        <v>1428</v>
      </c>
      <c r="M1047" s="10" t="str">
        <f>TEXT(DATEVALUE(Sales[[#This Row],[Year-Month]] &amp; "-01"), "mmm")</f>
        <v>Dec</v>
      </c>
    </row>
    <row r="1048" spans="1:13" x14ac:dyDescent="0.3">
      <c r="A1048" t="s">
        <v>1167</v>
      </c>
      <c r="B1048">
        <v>8752</v>
      </c>
      <c r="C1048">
        <v>1686</v>
      </c>
      <c r="D1048">
        <v>9</v>
      </c>
      <c r="E1048" t="s">
        <v>39</v>
      </c>
      <c r="F1048" t="s">
        <v>40</v>
      </c>
      <c r="G1048" t="s">
        <v>29</v>
      </c>
      <c r="H1048" s="1">
        <v>45173</v>
      </c>
      <c r="I1048" t="s">
        <v>1169</v>
      </c>
      <c r="J1048" t="s">
        <v>20</v>
      </c>
      <c r="K1048" t="s">
        <v>137</v>
      </c>
      <c r="L1048" s="11" t="s">
        <v>1437</v>
      </c>
      <c r="M1048" s="10" t="str">
        <f>TEXT(DATEVALUE(Sales[[#This Row],[Year-Month]] &amp; "-01"), "mmm")</f>
        <v>Sep</v>
      </c>
    </row>
    <row r="1049" spans="1:13" x14ac:dyDescent="0.3">
      <c r="A1049" t="s">
        <v>1167</v>
      </c>
      <c r="B1049">
        <v>8752</v>
      </c>
      <c r="C1049">
        <v>1686</v>
      </c>
      <c r="D1049">
        <v>9</v>
      </c>
      <c r="E1049" t="s">
        <v>39</v>
      </c>
      <c r="F1049" t="s">
        <v>40</v>
      </c>
      <c r="G1049" t="s">
        <v>29</v>
      </c>
      <c r="H1049" s="1">
        <v>44569</v>
      </c>
      <c r="I1049" t="s">
        <v>1170</v>
      </c>
      <c r="J1049" t="s">
        <v>20</v>
      </c>
      <c r="K1049" t="s">
        <v>21</v>
      </c>
      <c r="L1049" s="11" t="s">
        <v>1435</v>
      </c>
      <c r="M1049" s="10" t="str">
        <f>TEXT(DATEVALUE(Sales[[#This Row],[Year-Month]] &amp; "-01"), "mmm")</f>
        <v>Jan</v>
      </c>
    </row>
    <row r="1050" spans="1:13" x14ac:dyDescent="0.3">
      <c r="A1050" t="s">
        <v>1171</v>
      </c>
      <c r="B1050">
        <v>8974</v>
      </c>
      <c r="C1050">
        <v>4441</v>
      </c>
      <c r="D1050">
        <v>16</v>
      </c>
      <c r="E1050" t="s">
        <v>13</v>
      </c>
      <c r="F1050" t="s">
        <v>25</v>
      </c>
      <c r="G1050" t="s">
        <v>35</v>
      </c>
      <c r="H1050" s="1">
        <v>45082</v>
      </c>
      <c r="I1050" t="s">
        <v>1172</v>
      </c>
      <c r="J1050" t="s">
        <v>23</v>
      </c>
      <c r="K1050" t="s">
        <v>45</v>
      </c>
      <c r="L1050" s="11" t="s">
        <v>1427</v>
      </c>
      <c r="M1050" s="10" t="str">
        <f>TEXT(DATEVALUE(Sales[[#This Row],[Year-Month]] &amp; "-01"), "mmm")</f>
        <v>Jun</v>
      </c>
    </row>
    <row r="1051" spans="1:13" x14ac:dyDescent="0.3">
      <c r="A1051" t="s">
        <v>1173</v>
      </c>
      <c r="B1051">
        <v>9090</v>
      </c>
      <c r="C1051">
        <v>3098</v>
      </c>
      <c r="D1051">
        <v>16</v>
      </c>
      <c r="E1051" t="s">
        <v>13</v>
      </c>
      <c r="F1051" t="s">
        <v>70</v>
      </c>
      <c r="G1051" t="s">
        <v>41</v>
      </c>
      <c r="H1051" s="1">
        <v>44287</v>
      </c>
      <c r="I1051" t="s">
        <v>1174</v>
      </c>
      <c r="J1051" t="s">
        <v>62</v>
      </c>
      <c r="K1051" t="s">
        <v>63</v>
      </c>
      <c r="L1051" s="11" t="s">
        <v>1438</v>
      </c>
      <c r="M1051" s="10" t="str">
        <f>TEXT(DATEVALUE(Sales[[#This Row],[Year-Month]] &amp; "-01"), "mmm")</f>
        <v>Apr</v>
      </c>
    </row>
    <row r="1052" spans="1:13" x14ac:dyDescent="0.3">
      <c r="A1052" t="s">
        <v>1173</v>
      </c>
      <c r="B1052">
        <v>9090</v>
      </c>
      <c r="C1052">
        <v>3098</v>
      </c>
      <c r="D1052">
        <v>16</v>
      </c>
      <c r="E1052" t="s">
        <v>13</v>
      </c>
      <c r="F1052" t="s">
        <v>70</v>
      </c>
      <c r="G1052" t="s">
        <v>41</v>
      </c>
      <c r="H1052" s="1">
        <v>45440</v>
      </c>
      <c r="I1052" t="s">
        <v>1175</v>
      </c>
      <c r="J1052" t="s">
        <v>20</v>
      </c>
      <c r="K1052" t="s">
        <v>54</v>
      </c>
      <c r="L1052" s="11" t="s">
        <v>1430</v>
      </c>
      <c r="M1052" s="10" t="str">
        <f>TEXT(DATEVALUE(Sales[[#This Row],[Year-Month]] &amp; "-01"), "mmm")</f>
        <v>May</v>
      </c>
    </row>
    <row r="1053" spans="1:13" x14ac:dyDescent="0.3">
      <c r="A1053" t="s">
        <v>1173</v>
      </c>
      <c r="B1053">
        <v>851</v>
      </c>
      <c r="C1053">
        <v>356</v>
      </c>
      <c r="D1053">
        <v>11</v>
      </c>
      <c r="E1053" t="s">
        <v>13</v>
      </c>
      <c r="F1053" t="s">
        <v>14</v>
      </c>
      <c r="G1053" t="s">
        <v>41</v>
      </c>
      <c r="H1053" s="1">
        <v>44287</v>
      </c>
      <c r="I1053" t="s">
        <v>1174</v>
      </c>
      <c r="J1053" t="s">
        <v>62</v>
      </c>
      <c r="K1053" t="s">
        <v>63</v>
      </c>
      <c r="L1053" s="11" t="s">
        <v>1438</v>
      </c>
      <c r="M1053" s="10" t="str">
        <f>TEXT(DATEVALUE(Sales[[#This Row],[Year-Month]] &amp; "-01"), "mmm")</f>
        <v>Apr</v>
      </c>
    </row>
    <row r="1054" spans="1:13" x14ac:dyDescent="0.3">
      <c r="A1054" t="s">
        <v>1173</v>
      </c>
      <c r="B1054">
        <v>851</v>
      </c>
      <c r="C1054">
        <v>356</v>
      </c>
      <c r="D1054">
        <v>11</v>
      </c>
      <c r="E1054" t="s">
        <v>13</v>
      </c>
      <c r="F1054" t="s">
        <v>14</v>
      </c>
      <c r="G1054" t="s">
        <v>41</v>
      </c>
      <c r="H1054" s="1">
        <v>45440</v>
      </c>
      <c r="I1054" t="s">
        <v>1175</v>
      </c>
      <c r="J1054" t="s">
        <v>20</v>
      </c>
      <c r="K1054" t="s">
        <v>54</v>
      </c>
      <c r="L1054" s="11" t="s">
        <v>1430</v>
      </c>
      <c r="M1054" s="10" t="str">
        <f>TEXT(DATEVALUE(Sales[[#This Row],[Year-Month]] &amp; "-01"), "mmm")</f>
        <v>May</v>
      </c>
    </row>
    <row r="1055" spans="1:13" x14ac:dyDescent="0.3">
      <c r="A1055" t="s">
        <v>1176</v>
      </c>
      <c r="B1055">
        <v>5427</v>
      </c>
      <c r="C1055">
        <v>728</v>
      </c>
      <c r="D1055">
        <v>3</v>
      </c>
      <c r="E1055" t="s">
        <v>13</v>
      </c>
      <c r="F1055" t="s">
        <v>70</v>
      </c>
      <c r="G1055" t="s">
        <v>15</v>
      </c>
      <c r="H1055" s="1">
        <v>44994</v>
      </c>
      <c r="I1055" t="s">
        <v>1177</v>
      </c>
      <c r="J1055" t="s">
        <v>17</v>
      </c>
      <c r="K1055" t="s">
        <v>18</v>
      </c>
      <c r="L1055" s="11" t="s">
        <v>1433</v>
      </c>
      <c r="M1055" s="10" t="str">
        <f>TEXT(DATEVALUE(Sales[[#This Row],[Year-Month]] &amp; "-01"), "mmm")</f>
        <v>Mar</v>
      </c>
    </row>
    <row r="1056" spans="1:13" x14ac:dyDescent="0.3">
      <c r="A1056" t="s">
        <v>1178</v>
      </c>
      <c r="B1056">
        <v>2695</v>
      </c>
      <c r="C1056">
        <v>914</v>
      </c>
      <c r="D1056">
        <v>15</v>
      </c>
      <c r="E1056" t="s">
        <v>39</v>
      </c>
      <c r="F1056" t="s">
        <v>90</v>
      </c>
      <c r="G1056" t="s">
        <v>29</v>
      </c>
      <c r="H1056" s="1">
        <v>44770</v>
      </c>
      <c r="I1056" t="s">
        <v>1179</v>
      </c>
      <c r="J1056" t="s">
        <v>20</v>
      </c>
      <c r="K1056" t="s">
        <v>137</v>
      </c>
      <c r="L1056" s="11" t="s">
        <v>1429</v>
      </c>
      <c r="M1056" s="10" t="str">
        <f>TEXT(DATEVALUE(Sales[[#This Row],[Year-Month]] &amp; "-01"), "mmm")</f>
        <v>Jul</v>
      </c>
    </row>
    <row r="1057" spans="1:13" x14ac:dyDescent="0.3">
      <c r="A1057" t="s">
        <v>1178</v>
      </c>
      <c r="B1057">
        <v>2695</v>
      </c>
      <c r="C1057">
        <v>914</v>
      </c>
      <c r="D1057">
        <v>15</v>
      </c>
      <c r="E1057" t="s">
        <v>39</v>
      </c>
      <c r="F1057" t="s">
        <v>90</v>
      </c>
      <c r="G1057" t="s">
        <v>29</v>
      </c>
      <c r="H1057" s="1">
        <v>44364</v>
      </c>
      <c r="I1057" t="s">
        <v>1180</v>
      </c>
      <c r="J1057" t="s">
        <v>37</v>
      </c>
      <c r="K1057" t="s">
        <v>38</v>
      </c>
      <c r="L1057" s="11" t="s">
        <v>1427</v>
      </c>
      <c r="M1057" s="10" t="str">
        <f>TEXT(DATEVALUE(Sales[[#This Row],[Year-Month]] &amp; "-01"), "mmm")</f>
        <v>Jun</v>
      </c>
    </row>
    <row r="1058" spans="1:13" x14ac:dyDescent="0.3">
      <c r="A1058" t="s">
        <v>1181</v>
      </c>
      <c r="B1058">
        <v>2386</v>
      </c>
      <c r="C1058">
        <v>999</v>
      </c>
      <c r="D1058">
        <v>3</v>
      </c>
      <c r="E1058" t="s">
        <v>27</v>
      </c>
      <c r="F1058" t="s">
        <v>28</v>
      </c>
      <c r="G1058" t="s">
        <v>56</v>
      </c>
      <c r="H1058" s="1">
        <v>45335</v>
      </c>
      <c r="I1058" t="s">
        <v>1182</v>
      </c>
      <c r="J1058" t="s">
        <v>17</v>
      </c>
      <c r="K1058" t="s">
        <v>18</v>
      </c>
      <c r="L1058" s="11" t="s">
        <v>1434</v>
      </c>
      <c r="M1058" s="10" t="str">
        <f>TEXT(DATEVALUE(Sales[[#This Row],[Year-Month]] &amp; "-01"), "mmm")</f>
        <v>Feb</v>
      </c>
    </row>
    <row r="1059" spans="1:13" x14ac:dyDescent="0.3">
      <c r="A1059" t="s">
        <v>1183</v>
      </c>
      <c r="B1059">
        <v>2284</v>
      </c>
      <c r="C1059">
        <v>149</v>
      </c>
      <c r="D1059">
        <v>20</v>
      </c>
      <c r="E1059" t="s">
        <v>27</v>
      </c>
      <c r="F1059" t="s">
        <v>28</v>
      </c>
      <c r="G1059" t="s">
        <v>29</v>
      </c>
      <c r="H1059" s="1">
        <v>44414</v>
      </c>
      <c r="I1059" t="s">
        <v>1184</v>
      </c>
      <c r="J1059" t="s">
        <v>23</v>
      </c>
      <c r="K1059" t="s">
        <v>59</v>
      </c>
      <c r="L1059" s="11" t="s">
        <v>1436</v>
      </c>
      <c r="M1059" s="10" t="str">
        <f>TEXT(DATEVALUE(Sales[[#This Row],[Year-Month]] &amp; "-01"), "mmm")</f>
        <v>Aug</v>
      </c>
    </row>
    <row r="1060" spans="1:13" x14ac:dyDescent="0.3">
      <c r="A1060" t="s">
        <v>1185</v>
      </c>
      <c r="B1060">
        <v>6034</v>
      </c>
      <c r="C1060">
        <v>608</v>
      </c>
      <c r="D1060">
        <v>8</v>
      </c>
      <c r="E1060" t="s">
        <v>13</v>
      </c>
      <c r="F1060" t="s">
        <v>70</v>
      </c>
      <c r="G1060" t="s">
        <v>35</v>
      </c>
      <c r="H1060" s="1">
        <v>44682</v>
      </c>
      <c r="I1060" t="s">
        <v>1186</v>
      </c>
      <c r="J1060" t="s">
        <v>62</v>
      </c>
      <c r="K1060" t="s">
        <v>111</v>
      </c>
      <c r="L1060" s="11" t="s">
        <v>1430</v>
      </c>
      <c r="M1060" s="10" t="str">
        <f>TEXT(DATEVALUE(Sales[[#This Row],[Year-Month]] &amp; "-01"), "mmm")</f>
        <v>May</v>
      </c>
    </row>
    <row r="1061" spans="1:13" x14ac:dyDescent="0.3">
      <c r="A1061" t="s">
        <v>1185</v>
      </c>
      <c r="B1061">
        <v>8956</v>
      </c>
      <c r="C1061">
        <v>3359</v>
      </c>
      <c r="D1061">
        <v>13</v>
      </c>
      <c r="E1061" t="s">
        <v>39</v>
      </c>
      <c r="F1061" t="s">
        <v>90</v>
      </c>
      <c r="G1061" t="s">
        <v>41</v>
      </c>
      <c r="H1061" s="1">
        <v>44682</v>
      </c>
      <c r="I1061" t="s">
        <v>1186</v>
      </c>
      <c r="J1061" t="s">
        <v>62</v>
      </c>
      <c r="K1061" t="s">
        <v>111</v>
      </c>
      <c r="L1061" s="11" t="s">
        <v>1430</v>
      </c>
      <c r="M1061" s="10" t="str">
        <f>TEXT(DATEVALUE(Sales[[#This Row],[Year-Month]] &amp; "-01"), "mmm")</f>
        <v>May</v>
      </c>
    </row>
    <row r="1062" spans="1:13" x14ac:dyDescent="0.3">
      <c r="A1062" t="s">
        <v>1187</v>
      </c>
      <c r="B1062">
        <v>7122</v>
      </c>
      <c r="C1062">
        <v>1982</v>
      </c>
      <c r="D1062">
        <v>7</v>
      </c>
      <c r="E1062" t="s">
        <v>27</v>
      </c>
      <c r="F1062" t="s">
        <v>49</v>
      </c>
      <c r="G1062" t="s">
        <v>35</v>
      </c>
      <c r="H1062" s="1">
        <v>45362</v>
      </c>
      <c r="I1062" t="s">
        <v>1188</v>
      </c>
      <c r="J1062" t="s">
        <v>20</v>
      </c>
      <c r="K1062" t="s">
        <v>137</v>
      </c>
      <c r="L1062" s="11" t="s">
        <v>1433</v>
      </c>
      <c r="M1062" s="10" t="str">
        <f>TEXT(DATEVALUE(Sales[[#This Row],[Year-Month]] &amp; "-01"), "mmm")</f>
        <v>Mar</v>
      </c>
    </row>
    <row r="1063" spans="1:13" x14ac:dyDescent="0.3">
      <c r="A1063" t="s">
        <v>1189</v>
      </c>
      <c r="B1063">
        <v>9775</v>
      </c>
      <c r="C1063">
        <v>4507</v>
      </c>
      <c r="D1063">
        <v>5</v>
      </c>
      <c r="E1063" t="s">
        <v>27</v>
      </c>
      <c r="F1063" t="s">
        <v>49</v>
      </c>
      <c r="G1063" t="s">
        <v>15</v>
      </c>
      <c r="H1063" s="1">
        <v>44018</v>
      </c>
      <c r="I1063" t="s">
        <v>1190</v>
      </c>
      <c r="J1063" t="s">
        <v>82</v>
      </c>
      <c r="K1063" t="s">
        <v>89</v>
      </c>
      <c r="L1063" s="11" t="s">
        <v>1429</v>
      </c>
      <c r="M1063" s="10" t="str">
        <f>TEXT(DATEVALUE(Sales[[#This Row],[Year-Month]] &amp; "-01"), "mmm")</f>
        <v>Jul</v>
      </c>
    </row>
    <row r="1064" spans="1:13" x14ac:dyDescent="0.3">
      <c r="A1064" t="s">
        <v>1191</v>
      </c>
      <c r="B1064">
        <v>3309</v>
      </c>
      <c r="C1064">
        <v>177</v>
      </c>
      <c r="D1064">
        <v>13</v>
      </c>
      <c r="E1064" t="s">
        <v>39</v>
      </c>
      <c r="F1064" t="s">
        <v>90</v>
      </c>
      <c r="G1064" t="s">
        <v>35</v>
      </c>
      <c r="H1064" s="1">
        <v>44182</v>
      </c>
      <c r="I1064" t="s">
        <v>1192</v>
      </c>
      <c r="J1064" t="s">
        <v>82</v>
      </c>
      <c r="K1064" t="s">
        <v>97</v>
      </c>
      <c r="L1064" s="11" t="s">
        <v>1428</v>
      </c>
      <c r="M1064" s="10" t="str">
        <f>TEXT(DATEVALUE(Sales[[#This Row],[Year-Month]] &amp; "-01"), "mmm")</f>
        <v>Dec</v>
      </c>
    </row>
    <row r="1065" spans="1:13" x14ac:dyDescent="0.3">
      <c r="A1065" t="s">
        <v>1193</v>
      </c>
      <c r="B1065">
        <v>4163</v>
      </c>
      <c r="C1065">
        <v>897</v>
      </c>
      <c r="D1065">
        <v>14</v>
      </c>
      <c r="E1065" t="s">
        <v>13</v>
      </c>
      <c r="F1065" t="s">
        <v>14</v>
      </c>
      <c r="G1065" t="s">
        <v>56</v>
      </c>
      <c r="H1065" s="1">
        <v>44803</v>
      </c>
      <c r="I1065" t="s">
        <v>1194</v>
      </c>
      <c r="J1065" t="s">
        <v>20</v>
      </c>
      <c r="K1065" t="s">
        <v>54</v>
      </c>
      <c r="L1065" s="11" t="s">
        <v>1436</v>
      </c>
      <c r="M1065" s="10" t="str">
        <f>TEXT(DATEVALUE(Sales[[#This Row],[Year-Month]] &amp; "-01"), "mmm")</f>
        <v>Aug</v>
      </c>
    </row>
    <row r="1066" spans="1:13" x14ac:dyDescent="0.3">
      <c r="A1066" t="s">
        <v>1193</v>
      </c>
      <c r="B1066">
        <v>4163</v>
      </c>
      <c r="C1066">
        <v>897</v>
      </c>
      <c r="D1066">
        <v>14</v>
      </c>
      <c r="E1066" t="s">
        <v>13</v>
      </c>
      <c r="F1066" t="s">
        <v>14</v>
      </c>
      <c r="G1066" t="s">
        <v>56</v>
      </c>
      <c r="H1066" s="1">
        <v>45715</v>
      </c>
      <c r="I1066" t="s">
        <v>1195</v>
      </c>
      <c r="J1066" t="s">
        <v>82</v>
      </c>
      <c r="K1066" t="s">
        <v>97</v>
      </c>
      <c r="L1066" s="11" t="s">
        <v>1434</v>
      </c>
      <c r="M1066" s="10" t="str">
        <f>TEXT(DATEVALUE(Sales[[#This Row],[Year-Month]] &amp; "-01"), "mmm")</f>
        <v>Feb</v>
      </c>
    </row>
    <row r="1067" spans="1:13" x14ac:dyDescent="0.3">
      <c r="A1067" t="s">
        <v>1193</v>
      </c>
      <c r="B1067">
        <v>4163</v>
      </c>
      <c r="C1067">
        <v>897</v>
      </c>
      <c r="D1067">
        <v>14</v>
      </c>
      <c r="E1067" t="s">
        <v>13</v>
      </c>
      <c r="F1067" t="s">
        <v>14</v>
      </c>
      <c r="G1067" t="s">
        <v>56</v>
      </c>
      <c r="H1067" s="1">
        <v>44352</v>
      </c>
      <c r="I1067" t="s">
        <v>1196</v>
      </c>
      <c r="J1067" t="s">
        <v>17</v>
      </c>
      <c r="K1067" t="s">
        <v>31</v>
      </c>
      <c r="L1067" s="11" t="s">
        <v>1427</v>
      </c>
      <c r="M1067" s="10" t="str">
        <f>TEXT(DATEVALUE(Sales[[#This Row],[Year-Month]] &amp; "-01"), "mmm")</f>
        <v>Jun</v>
      </c>
    </row>
    <row r="1068" spans="1:13" x14ac:dyDescent="0.3">
      <c r="A1068" t="s">
        <v>1197</v>
      </c>
      <c r="B1068">
        <v>5518</v>
      </c>
      <c r="C1068">
        <v>867</v>
      </c>
      <c r="D1068">
        <v>7</v>
      </c>
      <c r="E1068" t="s">
        <v>39</v>
      </c>
      <c r="F1068" t="s">
        <v>51</v>
      </c>
      <c r="G1068" t="s">
        <v>15</v>
      </c>
      <c r="H1068" s="1">
        <v>44917</v>
      </c>
      <c r="I1068" t="s">
        <v>1198</v>
      </c>
      <c r="J1068" t="s">
        <v>62</v>
      </c>
      <c r="K1068" t="s">
        <v>111</v>
      </c>
      <c r="L1068" s="11" t="s">
        <v>1428</v>
      </c>
      <c r="M1068" s="10" t="str">
        <f>TEXT(DATEVALUE(Sales[[#This Row],[Year-Month]] &amp; "-01"), "mmm")</f>
        <v>Dec</v>
      </c>
    </row>
    <row r="1069" spans="1:13" x14ac:dyDescent="0.3">
      <c r="A1069" t="s">
        <v>1199</v>
      </c>
      <c r="B1069">
        <v>7566</v>
      </c>
      <c r="C1069">
        <v>606</v>
      </c>
      <c r="D1069">
        <v>6</v>
      </c>
      <c r="E1069" t="s">
        <v>13</v>
      </c>
      <c r="F1069" t="s">
        <v>70</v>
      </c>
      <c r="G1069" t="s">
        <v>29</v>
      </c>
      <c r="H1069" s="1">
        <v>45682</v>
      </c>
      <c r="I1069" t="s">
        <v>1200</v>
      </c>
      <c r="J1069" t="s">
        <v>82</v>
      </c>
      <c r="K1069" t="s">
        <v>83</v>
      </c>
      <c r="L1069" s="11" t="s">
        <v>1435</v>
      </c>
      <c r="M1069" s="10" t="str">
        <f>TEXT(DATEVALUE(Sales[[#This Row],[Year-Month]] &amp; "-01"), "mmm")</f>
        <v>Jan</v>
      </c>
    </row>
    <row r="1070" spans="1:13" x14ac:dyDescent="0.3">
      <c r="A1070" t="s">
        <v>1199</v>
      </c>
      <c r="B1070">
        <v>7566</v>
      </c>
      <c r="C1070">
        <v>606</v>
      </c>
      <c r="D1070">
        <v>6</v>
      </c>
      <c r="E1070" t="s">
        <v>13</v>
      </c>
      <c r="F1070" t="s">
        <v>70</v>
      </c>
      <c r="G1070" t="s">
        <v>29</v>
      </c>
      <c r="H1070" s="1">
        <v>45702</v>
      </c>
      <c r="I1070" t="s">
        <v>1201</v>
      </c>
      <c r="J1070" t="s">
        <v>37</v>
      </c>
      <c r="K1070" t="s">
        <v>65</v>
      </c>
      <c r="L1070" s="11" t="s">
        <v>1434</v>
      </c>
      <c r="M1070" s="10" t="str">
        <f>TEXT(DATEVALUE(Sales[[#This Row],[Year-Month]] &amp; "-01"), "mmm")</f>
        <v>Feb</v>
      </c>
    </row>
    <row r="1071" spans="1:13" x14ac:dyDescent="0.3">
      <c r="A1071" t="s">
        <v>1202</v>
      </c>
      <c r="B1071">
        <v>762</v>
      </c>
      <c r="C1071">
        <v>92</v>
      </c>
      <c r="D1071">
        <v>11</v>
      </c>
      <c r="E1071" t="s">
        <v>13</v>
      </c>
      <c r="F1071" t="s">
        <v>25</v>
      </c>
      <c r="G1071" t="s">
        <v>56</v>
      </c>
      <c r="H1071" s="1">
        <v>44932</v>
      </c>
      <c r="I1071" t="s">
        <v>1203</v>
      </c>
      <c r="J1071" t="s">
        <v>20</v>
      </c>
      <c r="K1071" t="s">
        <v>54</v>
      </c>
      <c r="L1071" s="11" t="s">
        <v>1435</v>
      </c>
      <c r="M1071" s="10" t="str">
        <f>TEXT(DATEVALUE(Sales[[#This Row],[Year-Month]] &amp; "-01"), "mmm")</f>
        <v>Jan</v>
      </c>
    </row>
    <row r="1072" spans="1:13" x14ac:dyDescent="0.3">
      <c r="A1072" t="s">
        <v>1204</v>
      </c>
      <c r="B1072">
        <v>3316</v>
      </c>
      <c r="C1072">
        <v>126</v>
      </c>
      <c r="D1072">
        <v>6</v>
      </c>
      <c r="E1072" t="s">
        <v>13</v>
      </c>
      <c r="F1072" t="s">
        <v>34</v>
      </c>
      <c r="G1072" t="s">
        <v>56</v>
      </c>
      <c r="H1072" s="1">
        <v>44115</v>
      </c>
      <c r="I1072" t="s">
        <v>1205</v>
      </c>
      <c r="J1072" t="s">
        <v>82</v>
      </c>
      <c r="K1072" t="s">
        <v>89</v>
      </c>
      <c r="L1072" s="11" t="s">
        <v>1431</v>
      </c>
      <c r="M1072" s="10" t="str">
        <f>TEXT(DATEVALUE(Sales[[#This Row],[Year-Month]] &amp; "-01"), "mmm")</f>
        <v>Oct</v>
      </c>
    </row>
    <row r="1073" spans="1:13" x14ac:dyDescent="0.3">
      <c r="A1073" t="s">
        <v>1206</v>
      </c>
      <c r="B1073">
        <v>5994</v>
      </c>
      <c r="C1073">
        <v>2826</v>
      </c>
      <c r="D1073">
        <v>9</v>
      </c>
      <c r="E1073" t="s">
        <v>39</v>
      </c>
      <c r="F1073" t="s">
        <v>90</v>
      </c>
      <c r="G1073" t="s">
        <v>35</v>
      </c>
      <c r="H1073" s="1">
        <v>45070</v>
      </c>
      <c r="I1073" t="s">
        <v>1207</v>
      </c>
      <c r="J1073" t="s">
        <v>37</v>
      </c>
      <c r="K1073" t="s">
        <v>78</v>
      </c>
      <c r="L1073" s="11" t="s">
        <v>1430</v>
      </c>
      <c r="M1073" s="10" t="str">
        <f>TEXT(DATEVALUE(Sales[[#This Row],[Year-Month]] &amp; "-01"), "mmm")</f>
        <v>May</v>
      </c>
    </row>
    <row r="1074" spans="1:13" x14ac:dyDescent="0.3">
      <c r="A1074" t="s">
        <v>1206</v>
      </c>
      <c r="B1074">
        <v>5994</v>
      </c>
      <c r="C1074">
        <v>2826</v>
      </c>
      <c r="D1074">
        <v>9</v>
      </c>
      <c r="E1074" t="s">
        <v>39</v>
      </c>
      <c r="F1074" t="s">
        <v>90</v>
      </c>
      <c r="G1074" t="s">
        <v>35</v>
      </c>
      <c r="H1074" s="1">
        <v>45363</v>
      </c>
      <c r="I1074" t="s">
        <v>1208</v>
      </c>
      <c r="J1074" t="s">
        <v>37</v>
      </c>
      <c r="K1074" t="s">
        <v>38</v>
      </c>
      <c r="L1074" s="11" t="s">
        <v>1433</v>
      </c>
      <c r="M1074" s="10" t="str">
        <f>TEXT(DATEVALUE(Sales[[#This Row],[Year-Month]] &amp; "-01"), "mmm")</f>
        <v>Mar</v>
      </c>
    </row>
    <row r="1075" spans="1:13" x14ac:dyDescent="0.3">
      <c r="A1075" t="s">
        <v>1206</v>
      </c>
      <c r="B1075">
        <v>5994</v>
      </c>
      <c r="C1075">
        <v>2826</v>
      </c>
      <c r="D1075">
        <v>9</v>
      </c>
      <c r="E1075" t="s">
        <v>39</v>
      </c>
      <c r="F1075" t="s">
        <v>90</v>
      </c>
      <c r="G1075" t="s">
        <v>35</v>
      </c>
      <c r="H1075" s="1">
        <v>45368</v>
      </c>
      <c r="I1075" t="s">
        <v>1209</v>
      </c>
      <c r="J1075" t="s">
        <v>23</v>
      </c>
      <c r="K1075" t="s">
        <v>45</v>
      </c>
      <c r="L1075" s="11" t="s">
        <v>1433</v>
      </c>
      <c r="M1075" s="10" t="str">
        <f>TEXT(DATEVALUE(Sales[[#This Row],[Year-Month]] &amp; "-01"), "mmm")</f>
        <v>Mar</v>
      </c>
    </row>
    <row r="1076" spans="1:13" x14ac:dyDescent="0.3">
      <c r="A1076" t="s">
        <v>1210</v>
      </c>
      <c r="B1076">
        <v>3854</v>
      </c>
      <c r="C1076">
        <v>245</v>
      </c>
      <c r="D1076">
        <v>19</v>
      </c>
      <c r="E1076" t="s">
        <v>13</v>
      </c>
      <c r="F1076" t="s">
        <v>34</v>
      </c>
      <c r="G1076" t="s">
        <v>56</v>
      </c>
      <c r="H1076" s="1">
        <v>44698</v>
      </c>
      <c r="I1076" t="s">
        <v>1211</v>
      </c>
      <c r="J1076" t="s">
        <v>82</v>
      </c>
      <c r="K1076" t="s">
        <v>83</v>
      </c>
      <c r="L1076" s="11" t="s">
        <v>1430</v>
      </c>
      <c r="M1076" s="10" t="str">
        <f>TEXT(DATEVALUE(Sales[[#This Row],[Year-Month]] &amp; "-01"), "mmm")</f>
        <v>May</v>
      </c>
    </row>
    <row r="1077" spans="1:13" x14ac:dyDescent="0.3">
      <c r="A1077" t="s">
        <v>1212</v>
      </c>
      <c r="B1077">
        <v>7019</v>
      </c>
      <c r="C1077">
        <v>2677</v>
      </c>
      <c r="D1077">
        <v>15</v>
      </c>
      <c r="E1077" t="s">
        <v>27</v>
      </c>
      <c r="F1077" t="s">
        <v>49</v>
      </c>
      <c r="G1077" t="s">
        <v>15</v>
      </c>
      <c r="H1077" s="1">
        <v>44186</v>
      </c>
      <c r="I1077" t="s">
        <v>1213</v>
      </c>
      <c r="J1077" t="s">
        <v>17</v>
      </c>
      <c r="K1077" t="s">
        <v>18</v>
      </c>
      <c r="L1077" s="11" t="s">
        <v>1428</v>
      </c>
      <c r="M1077" s="10" t="str">
        <f>TEXT(DATEVALUE(Sales[[#This Row],[Year-Month]] &amp; "-01"), "mmm")</f>
        <v>Dec</v>
      </c>
    </row>
    <row r="1078" spans="1:13" x14ac:dyDescent="0.3">
      <c r="A1078" t="s">
        <v>1214</v>
      </c>
      <c r="B1078">
        <v>5954</v>
      </c>
      <c r="C1078">
        <v>2640</v>
      </c>
      <c r="D1078">
        <v>14</v>
      </c>
      <c r="E1078" t="s">
        <v>13</v>
      </c>
      <c r="F1078" t="s">
        <v>34</v>
      </c>
      <c r="G1078" t="s">
        <v>41</v>
      </c>
      <c r="H1078" s="1">
        <v>44432</v>
      </c>
      <c r="I1078" t="s">
        <v>1215</v>
      </c>
      <c r="J1078" t="s">
        <v>23</v>
      </c>
      <c r="K1078" t="s">
        <v>45</v>
      </c>
      <c r="L1078" s="11" t="s">
        <v>1436</v>
      </c>
      <c r="M1078" s="10" t="str">
        <f>TEXT(DATEVALUE(Sales[[#This Row],[Year-Month]] &amp; "-01"), "mmm")</f>
        <v>Aug</v>
      </c>
    </row>
    <row r="1079" spans="1:13" x14ac:dyDescent="0.3">
      <c r="A1079" t="s">
        <v>1214</v>
      </c>
      <c r="B1079">
        <v>5954</v>
      </c>
      <c r="C1079">
        <v>2640</v>
      </c>
      <c r="D1079">
        <v>14</v>
      </c>
      <c r="E1079" t="s">
        <v>13</v>
      </c>
      <c r="F1079" t="s">
        <v>34</v>
      </c>
      <c r="G1079" t="s">
        <v>41</v>
      </c>
      <c r="H1079" s="1">
        <v>44856</v>
      </c>
      <c r="I1079" t="s">
        <v>1216</v>
      </c>
      <c r="J1079" t="s">
        <v>62</v>
      </c>
      <c r="K1079" t="s">
        <v>63</v>
      </c>
      <c r="L1079" s="11" t="s">
        <v>1431</v>
      </c>
      <c r="M1079" s="10" t="str">
        <f>TEXT(DATEVALUE(Sales[[#This Row],[Year-Month]] &amp; "-01"), "mmm")</f>
        <v>Oct</v>
      </c>
    </row>
    <row r="1080" spans="1:13" x14ac:dyDescent="0.3">
      <c r="A1080" t="s">
        <v>1217</v>
      </c>
      <c r="B1080">
        <v>9752</v>
      </c>
      <c r="C1080">
        <v>3618</v>
      </c>
      <c r="D1080">
        <v>5</v>
      </c>
      <c r="E1080" t="s">
        <v>39</v>
      </c>
      <c r="F1080" t="s">
        <v>90</v>
      </c>
      <c r="G1080" t="s">
        <v>29</v>
      </c>
      <c r="H1080" s="1">
        <v>45343</v>
      </c>
      <c r="I1080" t="s">
        <v>1218</v>
      </c>
      <c r="J1080" t="s">
        <v>23</v>
      </c>
      <c r="K1080" t="s">
        <v>59</v>
      </c>
      <c r="L1080" s="11" t="s">
        <v>1434</v>
      </c>
      <c r="M1080" s="10" t="str">
        <f>TEXT(DATEVALUE(Sales[[#This Row],[Year-Month]] &amp; "-01"), "mmm")</f>
        <v>Feb</v>
      </c>
    </row>
    <row r="1081" spans="1:13" x14ac:dyDescent="0.3">
      <c r="A1081" t="s">
        <v>1217</v>
      </c>
      <c r="B1081">
        <v>9752</v>
      </c>
      <c r="C1081">
        <v>3618</v>
      </c>
      <c r="D1081">
        <v>5</v>
      </c>
      <c r="E1081" t="s">
        <v>39</v>
      </c>
      <c r="F1081" t="s">
        <v>90</v>
      </c>
      <c r="G1081" t="s">
        <v>29</v>
      </c>
      <c r="H1081" s="1">
        <v>44865</v>
      </c>
      <c r="I1081" t="s">
        <v>1219</v>
      </c>
      <c r="J1081" t="s">
        <v>20</v>
      </c>
      <c r="K1081" t="s">
        <v>137</v>
      </c>
      <c r="L1081" s="11" t="s">
        <v>1431</v>
      </c>
      <c r="M1081" s="10" t="str">
        <f>TEXT(DATEVALUE(Sales[[#This Row],[Year-Month]] &amp; "-01"), "mmm")</f>
        <v>Oct</v>
      </c>
    </row>
    <row r="1082" spans="1:13" x14ac:dyDescent="0.3">
      <c r="A1082" t="s">
        <v>1220</v>
      </c>
      <c r="B1082">
        <v>5335</v>
      </c>
      <c r="C1082">
        <v>322</v>
      </c>
      <c r="D1082">
        <v>15</v>
      </c>
      <c r="E1082" t="s">
        <v>13</v>
      </c>
      <c r="F1082" t="s">
        <v>14</v>
      </c>
      <c r="G1082" t="s">
        <v>56</v>
      </c>
      <c r="H1082" s="1">
        <v>44696</v>
      </c>
      <c r="I1082" t="s">
        <v>1221</v>
      </c>
      <c r="J1082" t="s">
        <v>23</v>
      </c>
      <c r="K1082" t="s">
        <v>45</v>
      </c>
      <c r="L1082" s="11" t="s">
        <v>1430</v>
      </c>
      <c r="M1082" s="10" t="str">
        <f>TEXT(DATEVALUE(Sales[[#This Row],[Year-Month]] &amp; "-01"), "mmm")</f>
        <v>May</v>
      </c>
    </row>
    <row r="1083" spans="1:13" x14ac:dyDescent="0.3">
      <c r="A1083" t="s">
        <v>1222</v>
      </c>
      <c r="B1083">
        <v>1454</v>
      </c>
      <c r="C1083">
        <v>80</v>
      </c>
      <c r="D1083">
        <v>20</v>
      </c>
      <c r="E1083" t="s">
        <v>13</v>
      </c>
      <c r="F1083" t="s">
        <v>14</v>
      </c>
      <c r="G1083" t="s">
        <v>41</v>
      </c>
      <c r="H1083" s="1">
        <v>44764</v>
      </c>
      <c r="I1083" t="s">
        <v>1223</v>
      </c>
      <c r="J1083" t="s">
        <v>23</v>
      </c>
      <c r="K1083" t="s">
        <v>59</v>
      </c>
      <c r="L1083" s="11" t="s">
        <v>1429</v>
      </c>
      <c r="M1083" s="10" t="str">
        <f>TEXT(DATEVALUE(Sales[[#This Row],[Year-Month]] &amp; "-01"), "mmm")</f>
        <v>Jul</v>
      </c>
    </row>
    <row r="1084" spans="1:13" x14ac:dyDescent="0.3">
      <c r="A1084" t="s">
        <v>1224</v>
      </c>
      <c r="B1084">
        <v>6724</v>
      </c>
      <c r="C1084">
        <v>1539</v>
      </c>
      <c r="D1084">
        <v>19</v>
      </c>
      <c r="E1084" t="s">
        <v>39</v>
      </c>
      <c r="F1084" t="s">
        <v>90</v>
      </c>
      <c r="G1084" t="s">
        <v>56</v>
      </c>
      <c r="H1084" s="1">
        <v>44543</v>
      </c>
      <c r="I1084" t="s">
        <v>1225</v>
      </c>
      <c r="J1084" t="s">
        <v>37</v>
      </c>
      <c r="K1084" t="s">
        <v>78</v>
      </c>
      <c r="L1084" s="11" t="s">
        <v>1428</v>
      </c>
      <c r="M1084" s="10" t="str">
        <f>TEXT(DATEVALUE(Sales[[#This Row],[Year-Month]] &amp; "-01"), "mmm")</f>
        <v>Dec</v>
      </c>
    </row>
    <row r="1085" spans="1:13" x14ac:dyDescent="0.3">
      <c r="A1085" t="s">
        <v>1224</v>
      </c>
      <c r="B1085">
        <v>6724</v>
      </c>
      <c r="C1085">
        <v>1539</v>
      </c>
      <c r="D1085">
        <v>19</v>
      </c>
      <c r="E1085" t="s">
        <v>39</v>
      </c>
      <c r="F1085" t="s">
        <v>90</v>
      </c>
      <c r="G1085" t="s">
        <v>56</v>
      </c>
      <c r="H1085" s="1">
        <v>44350</v>
      </c>
      <c r="I1085" t="s">
        <v>1226</v>
      </c>
      <c r="J1085" t="s">
        <v>62</v>
      </c>
      <c r="K1085" t="s">
        <v>63</v>
      </c>
      <c r="L1085" s="11" t="s">
        <v>1427</v>
      </c>
      <c r="M1085" s="10" t="str">
        <f>TEXT(DATEVALUE(Sales[[#This Row],[Year-Month]] &amp; "-01"), "mmm")</f>
        <v>Jun</v>
      </c>
    </row>
    <row r="1086" spans="1:13" x14ac:dyDescent="0.3">
      <c r="A1086" t="s">
        <v>1227</v>
      </c>
      <c r="B1086">
        <v>9874</v>
      </c>
      <c r="C1086">
        <v>3895</v>
      </c>
      <c r="D1086">
        <v>4</v>
      </c>
      <c r="E1086" t="s">
        <v>27</v>
      </c>
      <c r="F1086" t="s">
        <v>67</v>
      </c>
      <c r="G1086" t="s">
        <v>35</v>
      </c>
      <c r="H1086" s="1">
        <v>45712</v>
      </c>
      <c r="I1086" t="s">
        <v>1228</v>
      </c>
      <c r="J1086" t="s">
        <v>82</v>
      </c>
      <c r="K1086" t="s">
        <v>97</v>
      </c>
      <c r="L1086" s="11" t="s">
        <v>1434</v>
      </c>
      <c r="M1086" s="10" t="str">
        <f>TEXT(DATEVALUE(Sales[[#This Row],[Year-Month]] &amp; "-01"), "mmm")</f>
        <v>Feb</v>
      </c>
    </row>
    <row r="1087" spans="1:13" x14ac:dyDescent="0.3">
      <c r="A1087" t="s">
        <v>1229</v>
      </c>
      <c r="B1087">
        <v>4918</v>
      </c>
      <c r="C1087">
        <v>1485</v>
      </c>
      <c r="D1087">
        <v>7</v>
      </c>
      <c r="E1087" t="s">
        <v>13</v>
      </c>
      <c r="F1087" t="s">
        <v>70</v>
      </c>
      <c r="G1087" t="s">
        <v>15</v>
      </c>
      <c r="H1087" s="1">
        <v>44959</v>
      </c>
      <c r="I1087" t="s">
        <v>1230</v>
      </c>
      <c r="J1087" t="s">
        <v>17</v>
      </c>
      <c r="K1087" t="s">
        <v>121</v>
      </c>
      <c r="L1087" s="11" t="s">
        <v>1434</v>
      </c>
      <c r="M1087" s="10" t="str">
        <f>TEXT(DATEVALUE(Sales[[#This Row],[Year-Month]] &amp; "-01"), "mmm")</f>
        <v>Feb</v>
      </c>
    </row>
    <row r="1088" spans="1:13" x14ac:dyDescent="0.3">
      <c r="A1088" t="s">
        <v>1231</v>
      </c>
      <c r="B1088">
        <v>3189</v>
      </c>
      <c r="C1088">
        <v>1180</v>
      </c>
      <c r="D1088">
        <v>19</v>
      </c>
      <c r="E1088" t="s">
        <v>27</v>
      </c>
      <c r="F1088" t="s">
        <v>55</v>
      </c>
      <c r="G1088" t="s">
        <v>41</v>
      </c>
      <c r="H1088" s="1">
        <v>44561</v>
      </c>
      <c r="I1088" t="s">
        <v>1232</v>
      </c>
      <c r="J1088" t="s">
        <v>23</v>
      </c>
      <c r="K1088" t="s">
        <v>45</v>
      </c>
      <c r="L1088" s="11" t="s">
        <v>1428</v>
      </c>
      <c r="M1088" s="10" t="str">
        <f>TEXT(DATEVALUE(Sales[[#This Row],[Year-Month]] &amp; "-01"), "mmm")</f>
        <v>Dec</v>
      </c>
    </row>
    <row r="1089" spans="1:13" x14ac:dyDescent="0.3">
      <c r="A1089" t="s">
        <v>1233</v>
      </c>
      <c r="B1089">
        <v>2684</v>
      </c>
      <c r="C1089">
        <v>713</v>
      </c>
      <c r="D1089">
        <v>2</v>
      </c>
      <c r="E1089" t="s">
        <v>13</v>
      </c>
      <c r="F1089" t="s">
        <v>14</v>
      </c>
      <c r="G1089" t="s">
        <v>15</v>
      </c>
      <c r="H1089" s="1">
        <v>45458</v>
      </c>
      <c r="I1089" t="s">
        <v>1234</v>
      </c>
      <c r="J1089" t="s">
        <v>23</v>
      </c>
      <c r="K1089" t="s">
        <v>45</v>
      </c>
      <c r="L1089" s="11" t="s">
        <v>1427</v>
      </c>
      <c r="M1089" s="10" t="str">
        <f>TEXT(DATEVALUE(Sales[[#This Row],[Year-Month]] &amp; "-01"), "mmm")</f>
        <v>Jun</v>
      </c>
    </row>
    <row r="1090" spans="1:13" x14ac:dyDescent="0.3">
      <c r="A1090" t="s">
        <v>1233</v>
      </c>
      <c r="B1090">
        <v>2684</v>
      </c>
      <c r="C1090">
        <v>713</v>
      </c>
      <c r="D1090">
        <v>2</v>
      </c>
      <c r="E1090" t="s">
        <v>13</v>
      </c>
      <c r="F1090" t="s">
        <v>14</v>
      </c>
      <c r="G1090" t="s">
        <v>15</v>
      </c>
      <c r="H1090" s="1">
        <v>44717</v>
      </c>
      <c r="I1090" t="s">
        <v>1235</v>
      </c>
      <c r="J1090" t="s">
        <v>23</v>
      </c>
      <c r="K1090" t="s">
        <v>24</v>
      </c>
      <c r="L1090" s="11" t="s">
        <v>1427</v>
      </c>
      <c r="M1090" s="10" t="str">
        <f>TEXT(DATEVALUE(Sales[[#This Row],[Year-Month]] &amp; "-01"), "mmm")</f>
        <v>Jun</v>
      </c>
    </row>
    <row r="1091" spans="1:13" x14ac:dyDescent="0.3">
      <c r="A1091" t="s">
        <v>1233</v>
      </c>
      <c r="B1091">
        <v>2684</v>
      </c>
      <c r="C1091">
        <v>713</v>
      </c>
      <c r="D1091">
        <v>2</v>
      </c>
      <c r="E1091" t="s">
        <v>13</v>
      </c>
      <c r="F1091" t="s">
        <v>14</v>
      </c>
      <c r="G1091" t="s">
        <v>15</v>
      </c>
      <c r="H1091" s="1">
        <v>43962</v>
      </c>
      <c r="I1091" t="s">
        <v>1236</v>
      </c>
      <c r="J1091" t="s">
        <v>62</v>
      </c>
      <c r="K1091" t="s">
        <v>63</v>
      </c>
      <c r="L1091" s="11" t="s">
        <v>1430</v>
      </c>
      <c r="M1091" s="10" t="str">
        <f>TEXT(DATEVALUE(Sales[[#This Row],[Year-Month]] &amp; "-01"), "mmm")</f>
        <v>May</v>
      </c>
    </row>
    <row r="1092" spans="1:13" x14ac:dyDescent="0.3">
      <c r="A1092" t="s">
        <v>1237</v>
      </c>
      <c r="B1092">
        <v>7626</v>
      </c>
      <c r="C1092">
        <v>229</v>
      </c>
      <c r="D1092">
        <v>5</v>
      </c>
      <c r="E1092" t="s">
        <v>27</v>
      </c>
      <c r="F1092" t="s">
        <v>28</v>
      </c>
      <c r="G1092" t="s">
        <v>35</v>
      </c>
      <c r="H1092" s="1">
        <v>45333</v>
      </c>
      <c r="I1092" t="s">
        <v>1238</v>
      </c>
      <c r="J1092" t="s">
        <v>20</v>
      </c>
      <c r="K1092" t="s">
        <v>54</v>
      </c>
      <c r="L1092" s="11" t="s">
        <v>1434</v>
      </c>
      <c r="M1092" s="10" t="str">
        <f>TEXT(DATEVALUE(Sales[[#This Row],[Year-Month]] &amp; "-01"), "mmm")</f>
        <v>Feb</v>
      </c>
    </row>
    <row r="1093" spans="1:13" x14ac:dyDescent="0.3">
      <c r="A1093" t="s">
        <v>1237</v>
      </c>
      <c r="B1093">
        <v>7626</v>
      </c>
      <c r="C1093">
        <v>229</v>
      </c>
      <c r="D1093">
        <v>5</v>
      </c>
      <c r="E1093" t="s">
        <v>27</v>
      </c>
      <c r="F1093" t="s">
        <v>28</v>
      </c>
      <c r="G1093" t="s">
        <v>35</v>
      </c>
      <c r="H1093" s="1">
        <v>44160</v>
      </c>
      <c r="I1093" t="s">
        <v>1239</v>
      </c>
      <c r="J1093" t="s">
        <v>82</v>
      </c>
      <c r="K1093" t="s">
        <v>83</v>
      </c>
      <c r="L1093" s="11" t="s">
        <v>1432</v>
      </c>
      <c r="M1093" s="10" t="str">
        <f>TEXT(DATEVALUE(Sales[[#This Row],[Year-Month]] &amp; "-01"), "mmm")</f>
        <v>Nov</v>
      </c>
    </row>
    <row r="1094" spans="1:13" x14ac:dyDescent="0.3">
      <c r="A1094" t="s">
        <v>1240</v>
      </c>
      <c r="B1094">
        <v>6669</v>
      </c>
      <c r="C1094">
        <v>3063</v>
      </c>
      <c r="D1094">
        <v>19</v>
      </c>
      <c r="E1094" t="s">
        <v>13</v>
      </c>
      <c r="F1094" t="s">
        <v>25</v>
      </c>
      <c r="G1094" t="s">
        <v>15</v>
      </c>
      <c r="H1094" s="1">
        <v>45150</v>
      </c>
      <c r="I1094" t="s">
        <v>1241</v>
      </c>
      <c r="J1094" t="s">
        <v>82</v>
      </c>
      <c r="K1094" t="s">
        <v>89</v>
      </c>
      <c r="L1094" s="11" t="s">
        <v>1436</v>
      </c>
      <c r="M1094" s="10" t="str">
        <f>TEXT(DATEVALUE(Sales[[#This Row],[Year-Month]] &amp; "-01"), "mmm")</f>
        <v>Aug</v>
      </c>
    </row>
    <row r="1095" spans="1:13" x14ac:dyDescent="0.3">
      <c r="A1095" t="s">
        <v>1242</v>
      </c>
      <c r="B1095">
        <v>6123</v>
      </c>
      <c r="C1095">
        <v>1686</v>
      </c>
      <c r="D1095">
        <v>3</v>
      </c>
      <c r="E1095" t="s">
        <v>27</v>
      </c>
      <c r="F1095" t="s">
        <v>49</v>
      </c>
      <c r="G1095" t="s">
        <v>41</v>
      </c>
      <c r="H1095" s="1">
        <v>44687</v>
      </c>
      <c r="I1095" t="s">
        <v>1243</v>
      </c>
      <c r="J1095" t="s">
        <v>82</v>
      </c>
      <c r="K1095" t="s">
        <v>89</v>
      </c>
      <c r="L1095" s="11" t="s">
        <v>1430</v>
      </c>
      <c r="M1095" s="10" t="str">
        <f>TEXT(DATEVALUE(Sales[[#This Row],[Year-Month]] &amp; "-01"), "mmm")</f>
        <v>May</v>
      </c>
    </row>
    <row r="1096" spans="1:13" x14ac:dyDescent="0.3">
      <c r="A1096" t="s">
        <v>1244</v>
      </c>
      <c r="B1096">
        <v>3265</v>
      </c>
      <c r="C1096">
        <v>1390</v>
      </c>
      <c r="D1096">
        <v>16</v>
      </c>
      <c r="E1096" t="s">
        <v>27</v>
      </c>
      <c r="F1096" t="s">
        <v>55</v>
      </c>
      <c r="G1096" t="s">
        <v>41</v>
      </c>
      <c r="H1096" s="1">
        <v>45308</v>
      </c>
      <c r="I1096" t="s">
        <v>1245</v>
      </c>
      <c r="J1096" t="s">
        <v>37</v>
      </c>
      <c r="K1096" t="s">
        <v>38</v>
      </c>
      <c r="L1096" s="11" t="s">
        <v>1435</v>
      </c>
      <c r="M1096" s="10" t="str">
        <f>TEXT(DATEVALUE(Sales[[#This Row],[Year-Month]] &amp; "-01"), "mmm")</f>
        <v>Jan</v>
      </c>
    </row>
    <row r="1097" spans="1:13" x14ac:dyDescent="0.3">
      <c r="A1097" t="s">
        <v>1246</v>
      </c>
      <c r="B1097">
        <v>8104</v>
      </c>
      <c r="C1097">
        <v>1039</v>
      </c>
      <c r="D1097">
        <v>6</v>
      </c>
      <c r="E1097" t="s">
        <v>27</v>
      </c>
      <c r="F1097" t="s">
        <v>49</v>
      </c>
      <c r="G1097" t="s">
        <v>56</v>
      </c>
      <c r="H1097" s="1">
        <v>44524</v>
      </c>
      <c r="I1097" t="s">
        <v>1247</v>
      </c>
      <c r="J1097" t="s">
        <v>17</v>
      </c>
      <c r="K1097" t="s">
        <v>31</v>
      </c>
      <c r="L1097" s="11" t="s">
        <v>1432</v>
      </c>
      <c r="M1097" s="10" t="str">
        <f>TEXT(DATEVALUE(Sales[[#This Row],[Year-Month]] &amp; "-01"), "mmm")</f>
        <v>Nov</v>
      </c>
    </row>
    <row r="1098" spans="1:13" x14ac:dyDescent="0.3">
      <c r="A1098" t="s">
        <v>1246</v>
      </c>
      <c r="B1098">
        <v>8104</v>
      </c>
      <c r="C1098">
        <v>1039</v>
      </c>
      <c r="D1098">
        <v>6</v>
      </c>
      <c r="E1098" t="s">
        <v>27</v>
      </c>
      <c r="F1098" t="s">
        <v>49</v>
      </c>
      <c r="G1098" t="s">
        <v>56</v>
      </c>
      <c r="H1098" s="1">
        <v>44475</v>
      </c>
      <c r="I1098" t="s">
        <v>1248</v>
      </c>
      <c r="J1098" t="s">
        <v>17</v>
      </c>
      <c r="K1098" t="s">
        <v>18</v>
      </c>
      <c r="L1098" s="11" t="s">
        <v>1431</v>
      </c>
      <c r="M1098" s="10" t="str">
        <f>TEXT(DATEVALUE(Sales[[#This Row],[Year-Month]] &amp; "-01"), "mmm")</f>
        <v>Oct</v>
      </c>
    </row>
    <row r="1099" spans="1:13" x14ac:dyDescent="0.3">
      <c r="A1099" t="s">
        <v>1246</v>
      </c>
      <c r="B1099">
        <v>8104</v>
      </c>
      <c r="C1099">
        <v>1039</v>
      </c>
      <c r="D1099">
        <v>6</v>
      </c>
      <c r="E1099" t="s">
        <v>27</v>
      </c>
      <c r="F1099" t="s">
        <v>49</v>
      </c>
      <c r="G1099" t="s">
        <v>56</v>
      </c>
      <c r="H1099" s="1">
        <v>45684</v>
      </c>
      <c r="I1099" t="s">
        <v>1249</v>
      </c>
      <c r="J1099" t="s">
        <v>37</v>
      </c>
      <c r="K1099" t="s">
        <v>78</v>
      </c>
      <c r="L1099" s="11" t="s">
        <v>1435</v>
      </c>
      <c r="M1099" s="10" t="str">
        <f>TEXT(DATEVALUE(Sales[[#This Row],[Year-Month]] &amp; "-01"), "mmm")</f>
        <v>Jan</v>
      </c>
    </row>
    <row r="1100" spans="1:13" x14ac:dyDescent="0.3">
      <c r="A1100" t="s">
        <v>1250</v>
      </c>
      <c r="B1100">
        <v>847</v>
      </c>
      <c r="C1100">
        <v>355</v>
      </c>
      <c r="D1100">
        <v>17</v>
      </c>
      <c r="E1100" t="s">
        <v>39</v>
      </c>
      <c r="F1100" t="s">
        <v>40</v>
      </c>
      <c r="G1100" t="s">
        <v>56</v>
      </c>
      <c r="H1100" s="1">
        <v>44704</v>
      </c>
      <c r="I1100" t="s">
        <v>1251</v>
      </c>
      <c r="J1100" t="s">
        <v>23</v>
      </c>
      <c r="K1100" t="s">
        <v>24</v>
      </c>
      <c r="L1100" s="11" t="s">
        <v>1430</v>
      </c>
      <c r="M1100" s="10" t="str">
        <f>TEXT(DATEVALUE(Sales[[#This Row],[Year-Month]] &amp; "-01"), "mmm")</f>
        <v>May</v>
      </c>
    </row>
    <row r="1101" spans="1:13" x14ac:dyDescent="0.3">
      <c r="A1101" t="s">
        <v>1250</v>
      </c>
      <c r="B1101">
        <v>847</v>
      </c>
      <c r="C1101">
        <v>355</v>
      </c>
      <c r="D1101">
        <v>17</v>
      </c>
      <c r="E1101" t="s">
        <v>39</v>
      </c>
      <c r="F1101" t="s">
        <v>40</v>
      </c>
      <c r="G1101" t="s">
        <v>56</v>
      </c>
      <c r="H1101" s="1">
        <v>45258</v>
      </c>
      <c r="I1101" t="s">
        <v>1252</v>
      </c>
      <c r="J1101" t="s">
        <v>62</v>
      </c>
      <c r="K1101" t="s">
        <v>74</v>
      </c>
      <c r="L1101" s="11" t="s">
        <v>1432</v>
      </c>
      <c r="M1101" s="10" t="str">
        <f>TEXT(DATEVALUE(Sales[[#This Row],[Year-Month]] &amp; "-01"), "mmm")</f>
        <v>Nov</v>
      </c>
    </row>
    <row r="1102" spans="1:13" x14ac:dyDescent="0.3">
      <c r="A1102" t="s">
        <v>1250</v>
      </c>
      <c r="B1102">
        <v>847</v>
      </c>
      <c r="C1102">
        <v>355</v>
      </c>
      <c r="D1102">
        <v>17</v>
      </c>
      <c r="E1102" t="s">
        <v>39</v>
      </c>
      <c r="F1102" t="s">
        <v>40</v>
      </c>
      <c r="G1102" t="s">
        <v>56</v>
      </c>
      <c r="H1102" s="1">
        <v>44944</v>
      </c>
      <c r="I1102" t="s">
        <v>1253</v>
      </c>
      <c r="J1102" t="s">
        <v>37</v>
      </c>
      <c r="K1102" t="s">
        <v>78</v>
      </c>
      <c r="L1102" s="11" t="s">
        <v>1435</v>
      </c>
      <c r="M1102" s="10" t="str">
        <f>TEXT(DATEVALUE(Sales[[#This Row],[Year-Month]] &amp; "-01"), "mmm")</f>
        <v>Jan</v>
      </c>
    </row>
    <row r="1103" spans="1:13" x14ac:dyDescent="0.3">
      <c r="A1103" t="s">
        <v>1254</v>
      </c>
      <c r="B1103">
        <v>3129</v>
      </c>
      <c r="C1103">
        <v>55</v>
      </c>
      <c r="D1103">
        <v>9</v>
      </c>
      <c r="E1103" t="s">
        <v>39</v>
      </c>
      <c r="F1103" t="s">
        <v>90</v>
      </c>
      <c r="G1103" t="s">
        <v>29</v>
      </c>
      <c r="H1103" s="1">
        <v>44445</v>
      </c>
      <c r="I1103" t="s">
        <v>1255</v>
      </c>
      <c r="J1103" t="s">
        <v>20</v>
      </c>
      <c r="K1103" t="s">
        <v>137</v>
      </c>
      <c r="L1103" s="11" t="s">
        <v>1437</v>
      </c>
      <c r="M1103" s="10" t="str">
        <f>TEXT(DATEVALUE(Sales[[#This Row],[Year-Month]] &amp; "-01"), "mmm")</f>
        <v>Sep</v>
      </c>
    </row>
    <row r="1104" spans="1:13" x14ac:dyDescent="0.3">
      <c r="A1104" t="s">
        <v>1254</v>
      </c>
      <c r="B1104">
        <v>7821</v>
      </c>
      <c r="C1104">
        <v>3821</v>
      </c>
      <c r="D1104">
        <v>13</v>
      </c>
      <c r="E1104" t="s">
        <v>13</v>
      </c>
      <c r="F1104" t="s">
        <v>34</v>
      </c>
      <c r="G1104" t="s">
        <v>35</v>
      </c>
      <c r="H1104" s="1">
        <v>44445</v>
      </c>
      <c r="I1104" t="s">
        <v>1255</v>
      </c>
      <c r="J1104" t="s">
        <v>20</v>
      </c>
      <c r="K1104" t="s">
        <v>137</v>
      </c>
      <c r="L1104" s="11" t="s">
        <v>1437</v>
      </c>
      <c r="M1104" s="10" t="str">
        <f>TEXT(DATEVALUE(Sales[[#This Row],[Year-Month]] &amp; "-01"), "mmm")</f>
        <v>Sep</v>
      </c>
    </row>
    <row r="1105" spans="1:13" x14ac:dyDescent="0.3">
      <c r="A1105" t="s">
        <v>1256</v>
      </c>
      <c r="B1105">
        <v>9498</v>
      </c>
      <c r="C1105">
        <v>256</v>
      </c>
      <c r="D1105">
        <v>12</v>
      </c>
      <c r="E1105" t="s">
        <v>13</v>
      </c>
      <c r="F1105" t="s">
        <v>70</v>
      </c>
      <c r="G1105" t="s">
        <v>56</v>
      </c>
      <c r="H1105" s="1">
        <v>44249</v>
      </c>
      <c r="I1105" t="s">
        <v>1257</v>
      </c>
      <c r="J1105" t="s">
        <v>20</v>
      </c>
      <c r="K1105" t="s">
        <v>137</v>
      </c>
      <c r="L1105" s="11" t="s">
        <v>1434</v>
      </c>
      <c r="M1105" s="10" t="str">
        <f>TEXT(DATEVALUE(Sales[[#This Row],[Year-Month]] &amp; "-01"), "mmm")</f>
        <v>Feb</v>
      </c>
    </row>
    <row r="1106" spans="1:13" x14ac:dyDescent="0.3">
      <c r="A1106" t="s">
        <v>1256</v>
      </c>
      <c r="B1106">
        <v>9498</v>
      </c>
      <c r="C1106">
        <v>256</v>
      </c>
      <c r="D1106">
        <v>12</v>
      </c>
      <c r="E1106" t="s">
        <v>13</v>
      </c>
      <c r="F1106" t="s">
        <v>70</v>
      </c>
      <c r="G1106" t="s">
        <v>56</v>
      </c>
      <c r="H1106" s="1">
        <v>44475</v>
      </c>
      <c r="I1106" t="s">
        <v>1258</v>
      </c>
      <c r="J1106" t="s">
        <v>23</v>
      </c>
      <c r="K1106" t="s">
        <v>45</v>
      </c>
      <c r="L1106" s="11" t="s">
        <v>1431</v>
      </c>
      <c r="M1106" s="10" t="str">
        <f>TEXT(DATEVALUE(Sales[[#This Row],[Year-Month]] &amp; "-01"), "mmm")</f>
        <v>Oct</v>
      </c>
    </row>
    <row r="1107" spans="1:13" x14ac:dyDescent="0.3">
      <c r="A1107" t="s">
        <v>1259</v>
      </c>
      <c r="B1107">
        <v>5461</v>
      </c>
      <c r="C1107">
        <v>1214</v>
      </c>
      <c r="D1107">
        <v>7</v>
      </c>
      <c r="E1107" t="s">
        <v>39</v>
      </c>
      <c r="F1107" t="s">
        <v>51</v>
      </c>
      <c r="G1107" t="s">
        <v>41</v>
      </c>
      <c r="H1107" s="1">
        <v>43989</v>
      </c>
      <c r="I1107" t="s">
        <v>1260</v>
      </c>
      <c r="J1107" t="s">
        <v>23</v>
      </c>
      <c r="K1107" t="s">
        <v>59</v>
      </c>
      <c r="L1107" s="11" t="s">
        <v>1427</v>
      </c>
      <c r="M1107" s="10" t="str">
        <f>TEXT(DATEVALUE(Sales[[#This Row],[Year-Month]] &amp; "-01"), "mmm")</f>
        <v>Jun</v>
      </c>
    </row>
    <row r="1108" spans="1:13" x14ac:dyDescent="0.3">
      <c r="A1108" t="s">
        <v>1261</v>
      </c>
      <c r="B1108">
        <v>3084</v>
      </c>
      <c r="C1108">
        <v>611</v>
      </c>
      <c r="D1108">
        <v>19</v>
      </c>
      <c r="E1108" t="s">
        <v>39</v>
      </c>
      <c r="F1108" t="s">
        <v>90</v>
      </c>
      <c r="G1108" t="s">
        <v>15</v>
      </c>
      <c r="H1108" s="1">
        <v>45433</v>
      </c>
      <c r="I1108" t="s">
        <v>1262</v>
      </c>
      <c r="J1108" t="s">
        <v>62</v>
      </c>
      <c r="K1108" t="s">
        <v>63</v>
      </c>
      <c r="L1108" s="11" t="s">
        <v>1430</v>
      </c>
      <c r="M1108" s="10" t="str">
        <f>TEXT(DATEVALUE(Sales[[#This Row],[Year-Month]] &amp; "-01"), "mmm")</f>
        <v>May</v>
      </c>
    </row>
    <row r="1109" spans="1:13" x14ac:dyDescent="0.3">
      <c r="A1109" t="s">
        <v>1263</v>
      </c>
      <c r="B1109">
        <v>6087</v>
      </c>
      <c r="C1109">
        <v>3043</v>
      </c>
      <c r="D1109">
        <v>1</v>
      </c>
      <c r="E1109" t="s">
        <v>39</v>
      </c>
      <c r="F1109" t="s">
        <v>51</v>
      </c>
      <c r="G1109" t="s">
        <v>56</v>
      </c>
      <c r="H1109" s="1">
        <v>44048</v>
      </c>
      <c r="I1109" t="s">
        <v>1264</v>
      </c>
      <c r="J1109" t="s">
        <v>23</v>
      </c>
      <c r="K1109" t="s">
        <v>24</v>
      </c>
      <c r="L1109" s="11" t="s">
        <v>1436</v>
      </c>
      <c r="M1109" s="10" t="str">
        <f>TEXT(DATEVALUE(Sales[[#This Row],[Year-Month]] &amp; "-01"), "mmm")</f>
        <v>Aug</v>
      </c>
    </row>
    <row r="1110" spans="1:13" x14ac:dyDescent="0.3">
      <c r="A1110" t="s">
        <v>1265</v>
      </c>
      <c r="B1110">
        <v>611</v>
      </c>
      <c r="C1110">
        <v>300</v>
      </c>
      <c r="D1110">
        <v>3</v>
      </c>
      <c r="E1110" t="s">
        <v>39</v>
      </c>
      <c r="F1110" t="s">
        <v>90</v>
      </c>
      <c r="G1110" t="s">
        <v>41</v>
      </c>
      <c r="H1110" s="1">
        <v>44119</v>
      </c>
      <c r="I1110" t="s">
        <v>1266</v>
      </c>
      <c r="J1110" t="s">
        <v>20</v>
      </c>
      <c r="K1110" t="s">
        <v>137</v>
      </c>
      <c r="L1110" s="11" t="s">
        <v>1431</v>
      </c>
      <c r="M1110" s="10" t="str">
        <f>TEXT(DATEVALUE(Sales[[#This Row],[Year-Month]] &amp; "-01"), "mmm")</f>
        <v>Oct</v>
      </c>
    </row>
    <row r="1111" spans="1:13" x14ac:dyDescent="0.3">
      <c r="A1111" t="s">
        <v>1267</v>
      </c>
      <c r="B1111">
        <v>9909</v>
      </c>
      <c r="C1111">
        <v>2999</v>
      </c>
      <c r="D1111">
        <v>18</v>
      </c>
      <c r="E1111" t="s">
        <v>27</v>
      </c>
      <c r="F1111" t="s">
        <v>49</v>
      </c>
      <c r="G1111" t="s">
        <v>56</v>
      </c>
      <c r="H1111" s="1">
        <v>44331</v>
      </c>
      <c r="I1111" t="s">
        <v>1268</v>
      </c>
      <c r="J1111" t="s">
        <v>82</v>
      </c>
      <c r="K1111" t="s">
        <v>97</v>
      </c>
      <c r="L1111" s="11" t="s">
        <v>1430</v>
      </c>
      <c r="M1111" s="10" t="str">
        <f>TEXT(DATEVALUE(Sales[[#This Row],[Year-Month]] &amp; "-01"), "mmm")</f>
        <v>May</v>
      </c>
    </row>
    <row r="1112" spans="1:13" x14ac:dyDescent="0.3">
      <c r="A1112" t="s">
        <v>1267</v>
      </c>
      <c r="B1112">
        <v>9909</v>
      </c>
      <c r="C1112">
        <v>2999</v>
      </c>
      <c r="D1112">
        <v>18</v>
      </c>
      <c r="E1112" t="s">
        <v>27</v>
      </c>
      <c r="F1112" t="s">
        <v>49</v>
      </c>
      <c r="G1112" t="s">
        <v>56</v>
      </c>
      <c r="H1112" s="1">
        <v>44574</v>
      </c>
      <c r="I1112" t="s">
        <v>1269</v>
      </c>
      <c r="J1112" t="s">
        <v>62</v>
      </c>
      <c r="K1112" t="s">
        <v>74</v>
      </c>
      <c r="L1112" s="11" t="s">
        <v>1435</v>
      </c>
      <c r="M1112" s="10" t="str">
        <f>TEXT(DATEVALUE(Sales[[#This Row],[Year-Month]] &amp; "-01"), "mmm")</f>
        <v>Jan</v>
      </c>
    </row>
    <row r="1113" spans="1:13" x14ac:dyDescent="0.3">
      <c r="A1113" t="s">
        <v>1270</v>
      </c>
      <c r="B1113">
        <v>6485</v>
      </c>
      <c r="C1113">
        <v>3178</v>
      </c>
      <c r="D1113">
        <v>18</v>
      </c>
      <c r="E1113" t="s">
        <v>39</v>
      </c>
      <c r="F1113" t="s">
        <v>51</v>
      </c>
      <c r="G1113" t="s">
        <v>15</v>
      </c>
      <c r="H1113" s="1">
        <v>45125</v>
      </c>
      <c r="I1113" t="s">
        <v>1271</v>
      </c>
      <c r="J1113" t="s">
        <v>82</v>
      </c>
      <c r="K1113" t="s">
        <v>83</v>
      </c>
      <c r="L1113" s="11" t="s">
        <v>1429</v>
      </c>
      <c r="M1113" s="10" t="str">
        <f>TEXT(DATEVALUE(Sales[[#This Row],[Year-Month]] &amp; "-01"), "mmm")</f>
        <v>Jul</v>
      </c>
    </row>
    <row r="1114" spans="1:13" x14ac:dyDescent="0.3">
      <c r="A1114" t="s">
        <v>1272</v>
      </c>
      <c r="B1114">
        <v>7259</v>
      </c>
      <c r="C1114">
        <v>1969</v>
      </c>
      <c r="D1114">
        <v>10</v>
      </c>
      <c r="E1114" t="s">
        <v>13</v>
      </c>
      <c r="F1114" t="s">
        <v>34</v>
      </c>
      <c r="G1114" t="s">
        <v>41</v>
      </c>
      <c r="H1114" s="1">
        <v>44903</v>
      </c>
      <c r="I1114" t="s">
        <v>1273</v>
      </c>
      <c r="J1114" t="s">
        <v>20</v>
      </c>
      <c r="K1114" t="s">
        <v>54</v>
      </c>
      <c r="L1114" s="11" t="s">
        <v>1428</v>
      </c>
      <c r="M1114" s="10" t="str">
        <f>TEXT(DATEVALUE(Sales[[#This Row],[Year-Month]] &amp; "-01"), "mmm")</f>
        <v>Dec</v>
      </c>
    </row>
    <row r="1115" spans="1:13" x14ac:dyDescent="0.3">
      <c r="A1115" t="s">
        <v>1274</v>
      </c>
      <c r="B1115">
        <v>3333</v>
      </c>
      <c r="C1115">
        <v>700</v>
      </c>
      <c r="D1115">
        <v>18</v>
      </c>
      <c r="E1115" t="s">
        <v>13</v>
      </c>
      <c r="F1115" t="s">
        <v>25</v>
      </c>
      <c r="G1115" t="s">
        <v>56</v>
      </c>
      <c r="H1115" s="1">
        <v>45033</v>
      </c>
      <c r="I1115" t="s">
        <v>1275</v>
      </c>
      <c r="J1115" t="s">
        <v>17</v>
      </c>
      <c r="K1115" t="s">
        <v>18</v>
      </c>
      <c r="L1115" s="11" t="s">
        <v>1438</v>
      </c>
      <c r="M1115" s="10" t="str">
        <f>TEXT(DATEVALUE(Sales[[#This Row],[Year-Month]] &amp; "-01"), "mmm")</f>
        <v>Apr</v>
      </c>
    </row>
    <row r="1116" spans="1:13" x14ac:dyDescent="0.3">
      <c r="A1116" t="s">
        <v>1276</v>
      </c>
      <c r="B1116">
        <v>7786</v>
      </c>
      <c r="C1116">
        <v>1202</v>
      </c>
      <c r="D1116">
        <v>4</v>
      </c>
      <c r="E1116" t="s">
        <v>39</v>
      </c>
      <c r="F1116" t="s">
        <v>51</v>
      </c>
      <c r="G1116" t="s">
        <v>35</v>
      </c>
      <c r="H1116" s="1">
        <v>44005</v>
      </c>
      <c r="I1116" t="s">
        <v>1277</v>
      </c>
      <c r="J1116" t="s">
        <v>20</v>
      </c>
      <c r="K1116" t="s">
        <v>137</v>
      </c>
      <c r="L1116" s="11" t="s">
        <v>1427</v>
      </c>
      <c r="M1116" s="10" t="str">
        <f>TEXT(DATEVALUE(Sales[[#This Row],[Year-Month]] &amp; "-01"), "mmm")</f>
        <v>Jun</v>
      </c>
    </row>
    <row r="1117" spans="1:13" x14ac:dyDescent="0.3">
      <c r="A1117" t="s">
        <v>1278</v>
      </c>
      <c r="B1117">
        <v>7644</v>
      </c>
      <c r="C1117">
        <v>2428</v>
      </c>
      <c r="D1117">
        <v>6</v>
      </c>
      <c r="E1117" t="s">
        <v>13</v>
      </c>
      <c r="F1117" t="s">
        <v>70</v>
      </c>
      <c r="G1117" t="s">
        <v>29</v>
      </c>
      <c r="H1117" s="1">
        <v>44581</v>
      </c>
      <c r="I1117" t="s">
        <v>1279</v>
      </c>
      <c r="J1117" t="s">
        <v>20</v>
      </c>
      <c r="K1117" t="s">
        <v>54</v>
      </c>
      <c r="L1117" s="11" t="s">
        <v>1435</v>
      </c>
      <c r="M1117" s="10" t="str">
        <f>TEXT(DATEVALUE(Sales[[#This Row],[Year-Month]] &amp; "-01"), "mmm")</f>
        <v>Jan</v>
      </c>
    </row>
    <row r="1118" spans="1:13" x14ac:dyDescent="0.3">
      <c r="A1118" t="s">
        <v>1280</v>
      </c>
      <c r="B1118">
        <v>1476</v>
      </c>
      <c r="C1118">
        <v>247</v>
      </c>
      <c r="D1118">
        <v>5</v>
      </c>
      <c r="E1118" t="s">
        <v>39</v>
      </c>
      <c r="F1118" t="s">
        <v>90</v>
      </c>
      <c r="G1118" t="s">
        <v>56</v>
      </c>
      <c r="H1118" s="1">
        <v>45248</v>
      </c>
      <c r="I1118" t="s">
        <v>1281</v>
      </c>
      <c r="J1118" t="s">
        <v>37</v>
      </c>
      <c r="K1118" t="s">
        <v>38</v>
      </c>
      <c r="L1118" s="11" t="s">
        <v>1432</v>
      </c>
      <c r="M1118" s="10" t="str">
        <f>TEXT(DATEVALUE(Sales[[#This Row],[Year-Month]] &amp; "-01"), "mmm")</f>
        <v>Nov</v>
      </c>
    </row>
    <row r="1119" spans="1:13" x14ac:dyDescent="0.3">
      <c r="A1119" t="s">
        <v>1280</v>
      </c>
      <c r="B1119">
        <v>1476</v>
      </c>
      <c r="C1119">
        <v>247</v>
      </c>
      <c r="D1119">
        <v>5</v>
      </c>
      <c r="E1119" t="s">
        <v>39</v>
      </c>
      <c r="F1119" t="s">
        <v>90</v>
      </c>
      <c r="G1119" t="s">
        <v>56</v>
      </c>
      <c r="H1119" s="1">
        <v>44580</v>
      </c>
      <c r="I1119" t="s">
        <v>1282</v>
      </c>
      <c r="J1119" t="s">
        <v>37</v>
      </c>
      <c r="K1119" t="s">
        <v>65</v>
      </c>
      <c r="L1119" s="11" t="s">
        <v>1435</v>
      </c>
      <c r="M1119" s="10" t="str">
        <f>TEXT(DATEVALUE(Sales[[#This Row],[Year-Month]] &amp; "-01"), "mmm")</f>
        <v>Jan</v>
      </c>
    </row>
    <row r="1120" spans="1:13" x14ac:dyDescent="0.3">
      <c r="A1120" t="s">
        <v>1283</v>
      </c>
      <c r="B1120">
        <v>3445</v>
      </c>
      <c r="C1120">
        <v>1405</v>
      </c>
      <c r="D1120">
        <v>16</v>
      </c>
      <c r="E1120" t="s">
        <v>39</v>
      </c>
      <c r="F1120" t="s">
        <v>51</v>
      </c>
      <c r="G1120" t="s">
        <v>35</v>
      </c>
      <c r="H1120" s="1">
        <v>44095</v>
      </c>
      <c r="I1120" t="s">
        <v>1284</v>
      </c>
      <c r="J1120" t="s">
        <v>37</v>
      </c>
      <c r="K1120" t="s">
        <v>78</v>
      </c>
      <c r="L1120" s="11" t="s">
        <v>1437</v>
      </c>
      <c r="M1120" s="10" t="str">
        <f>TEXT(DATEVALUE(Sales[[#This Row],[Year-Month]] &amp; "-01"), "mmm")</f>
        <v>Sep</v>
      </c>
    </row>
    <row r="1121" spans="1:13" x14ac:dyDescent="0.3">
      <c r="A1121" t="s">
        <v>1283</v>
      </c>
      <c r="B1121">
        <v>9837</v>
      </c>
      <c r="C1121">
        <v>384</v>
      </c>
      <c r="D1121">
        <v>1</v>
      </c>
      <c r="E1121" t="s">
        <v>13</v>
      </c>
      <c r="F1121" t="s">
        <v>34</v>
      </c>
      <c r="G1121" t="s">
        <v>15</v>
      </c>
      <c r="H1121" s="1">
        <v>44095</v>
      </c>
      <c r="I1121" t="s">
        <v>1284</v>
      </c>
      <c r="J1121" t="s">
        <v>37</v>
      </c>
      <c r="K1121" t="s">
        <v>78</v>
      </c>
      <c r="L1121" s="11" t="s">
        <v>1437</v>
      </c>
      <c r="M1121" s="10" t="str">
        <f>TEXT(DATEVALUE(Sales[[#This Row],[Year-Month]] &amp; "-01"), "mmm")</f>
        <v>Sep</v>
      </c>
    </row>
    <row r="1122" spans="1:13" x14ac:dyDescent="0.3">
      <c r="A1122" t="s">
        <v>1285</v>
      </c>
      <c r="B1122">
        <v>1314</v>
      </c>
      <c r="C1122">
        <v>457</v>
      </c>
      <c r="D1122">
        <v>8</v>
      </c>
      <c r="E1122" t="s">
        <v>39</v>
      </c>
      <c r="F1122" t="s">
        <v>51</v>
      </c>
      <c r="G1122" t="s">
        <v>35</v>
      </c>
      <c r="H1122" s="1">
        <v>44358</v>
      </c>
      <c r="I1122" t="s">
        <v>1286</v>
      </c>
      <c r="J1122" t="s">
        <v>37</v>
      </c>
      <c r="K1122" t="s">
        <v>65</v>
      </c>
      <c r="L1122" s="11" t="s">
        <v>1427</v>
      </c>
      <c r="M1122" s="10" t="str">
        <f>TEXT(DATEVALUE(Sales[[#This Row],[Year-Month]] &amp; "-01"), "mmm")</f>
        <v>Jun</v>
      </c>
    </row>
    <row r="1123" spans="1:13" x14ac:dyDescent="0.3">
      <c r="A1123" t="s">
        <v>1287</v>
      </c>
      <c r="B1123">
        <v>5951</v>
      </c>
      <c r="C1123">
        <v>936</v>
      </c>
      <c r="D1123">
        <v>6</v>
      </c>
      <c r="E1123" t="s">
        <v>13</v>
      </c>
      <c r="F1123" t="s">
        <v>34</v>
      </c>
      <c r="G1123" t="s">
        <v>29</v>
      </c>
      <c r="H1123" s="1">
        <v>45511</v>
      </c>
      <c r="I1123" t="s">
        <v>1288</v>
      </c>
      <c r="J1123" t="s">
        <v>62</v>
      </c>
      <c r="K1123" t="s">
        <v>63</v>
      </c>
      <c r="L1123" s="11" t="s">
        <v>1436</v>
      </c>
      <c r="M1123" s="10" t="str">
        <f>TEXT(DATEVALUE(Sales[[#This Row],[Year-Month]] &amp; "-01"), "mmm")</f>
        <v>Aug</v>
      </c>
    </row>
    <row r="1124" spans="1:13" x14ac:dyDescent="0.3">
      <c r="A1124" t="s">
        <v>1287</v>
      </c>
      <c r="B1124">
        <v>5951</v>
      </c>
      <c r="C1124">
        <v>936</v>
      </c>
      <c r="D1124">
        <v>6</v>
      </c>
      <c r="E1124" t="s">
        <v>13</v>
      </c>
      <c r="F1124" t="s">
        <v>34</v>
      </c>
      <c r="G1124" t="s">
        <v>29</v>
      </c>
      <c r="H1124" s="1">
        <v>44768</v>
      </c>
      <c r="I1124" t="s">
        <v>1289</v>
      </c>
      <c r="J1124" t="s">
        <v>82</v>
      </c>
      <c r="K1124" t="s">
        <v>83</v>
      </c>
      <c r="L1124" s="11" t="s">
        <v>1429</v>
      </c>
      <c r="M1124" s="10" t="str">
        <f>TEXT(DATEVALUE(Sales[[#This Row],[Year-Month]] &amp; "-01"), "mmm")</f>
        <v>Jul</v>
      </c>
    </row>
    <row r="1125" spans="1:13" x14ac:dyDescent="0.3">
      <c r="A1125" t="s">
        <v>1290</v>
      </c>
      <c r="B1125">
        <v>992</v>
      </c>
      <c r="C1125">
        <v>177</v>
      </c>
      <c r="D1125">
        <v>6</v>
      </c>
      <c r="E1125" t="s">
        <v>13</v>
      </c>
      <c r="F1125" t="s">
        <v>70</v>
      </c>
      <c r="G1125" t="s">
        <v>15</v>
      </c>
      <c r="H1125" s="1">
        <v>45304</v>
      </c>
      <c r="I1125" t="s">
        <v>1291</v>
      </c>
      <c r="J1125" t="s">
        <v>37</v>
      </c>
      <c r="K1125" t="s">
        <v>38</v>
      </c>
      <c r="L1125" s="11" t="s">
        <v>1435</v>
      </c>
      <c r="M1125" s="10" t="str">
        <f>TEXT(DATEVALUE(Sales[[#This Row],[Year-Month]] &amp; "-01"), "mmm")</f>
        <v>Jan</v>
      </c>
    </row>
    <row r="1126" spans="1:13" x14ac:dyDescent="0.3">
      <c r="A1126" t="s">
        <v>1290</v>
      </c>
      <c r="B1126">
        <v>4699</v>
      </c>
      <c r="C1126">
        <v>625</v>
      </c>
      <c r="D1126">
        <v>18</v>
      </c>
      <c r="E1126" t="s">
        <v>27</v>
      </c>
      <c r="F1126" t="s">
        <v>49</v>
      </c>
      <c r="G1126" t="s">
        <v>35</v>
      </c>
      <c r="H1126" s="1">
        <v>45304</v>
      </c>
      <c r="I1126" t="s">
        <v>1291</v>
      </c>
      <c r="J1126" t="s">
        <v>37</v>
      </c>
      <c r="K1126" t="s">
        <v>38</v>
      </c>
      <c r="L1126" s="11" t="s">
        <v>1435</v>
      </c>
      <c r="M1126" s="10" t="str">
        <f>TEXT(DATEVALUE(Sales[[#This Row],[Year-Month]] &amp; "-01"), "mmm")</f>
        <v>Jan</v>
      </c>
    </row>
    <row r="1127" spans="1:13" x14ac:dyDescent="0.3">
      <c r="A1127" t="s">
        <v>1292</v>
      </c>
      <c r="B1127">
        <v>5557</v>
      </c>
      <c r="C1127">
        <v>2114</v>
      </c>
      <c r="D1127">
        <v>17</v>
      </c>
      <c r="E1127" t="s">
        <v>13</v>
      </c>
      <c r="F1127" t="s">
        <v>34</v>
      </c>
      <c r="G1127" t="s">
        <v>35</v>
      </c>
      <c r="H1127" s="1">
        <v>44344</v>
      </c>
      <c r="I1127" t="s">
        <v>1293</v>
      </c>
      <c r="J1127" t="s">
        <v>82</v>
      </c>
      <c r="K1127" t="s">
        <v>97</v>
      </c>
      <c r="L1127" s="11" t="s">
        <v>1430</v>
      </c>
      <c r="M1127" s="10" t="str">
        <f>TEXT(DATEVALUE(Sales[[#This Row],[Year-Month]] &amp; "-01"), "mmm")</f>
        <v>May</v>
      </c>
    </row>
    <row r="1128" spans="1:13" x14ac:dyDescent="0.3">
      <c r="A1128" t="s">
        <v>1294</v>
      </c>
      <c r="B1128">
        <v>3436</v>
      </c>
      <c r="C1128">
        <v>933</v>
      </c>
      <c r="D1128">
        <v>3</v>
      </c>
      <c r="E1128" t="s">
        <v>13</v>
      </c>
      <c r="F1128" t="s">
        <v>14</v>
      </c>
      <c r="G1128" t="s">
        <v>41</v>
      </c>
      <c r="H1128" s="1">
        <v>44360</v>
      </c>
      <c r="I1128" t="s">
        <v>1295</v>
      </c>
      <c r="J1128" t="s">
        <v>62</v>
      </c>
      <c r="K1128" t="s">
        <v>63</v>
      </c>
      <c r="L1128" s="11" t="s">
        <v>1427</v>
      </c>
      <c r="M1128" s="10" t="str">
        <f>TEXT(DATEVALUE(Sales[[#This Row],[Year-Month]] &amp; "-01"), "mmm")</f>
        <v>Jun</v>
      </c>
    </row>
    <row r="1129" spans="1:13" x14ac:dyDescent="0.3">
      <c r="A1129" t="s">
        <v>1296</v>
      </c>
      <c r="B1129">
        <v>9840</v>
      </c>
      <c r="C1129">
        <v>3870</v>
      </c>
      <c r="D1129">
        <v>11</v>
      </c>
      <c r="E1129" t="s">
        <v>13</v>
      </c>
      <c r="F1129" t="s">
        <v>25</v>
      </c>
      <c r="G1129" t="s">
        <v>29</v>
      </c>
      <c r="H1129" s="1">
        <v>45041</v>
      </c>
      <c r="I1129" t="s">
        <v>1297</v>
      </c>
      <c r="J1129" t="s">
        <v>62</v>
      </c>
      <c r="K1129" t="s">
        <v>74</v>
      </c>
      <c r="L1129" s="11" t="s">
        <v>1438</v>
      </c>
      <c r="M1129" s="10" t="str">
        <f>TEXT(DATEVALUE(Sales[[#This Row],[Year-Month]] &amp; "-01"), "mmm")</f>
        <v>Apr</v>
      </c>
    </row>
    <row r="1130" spans="1:13" x14ac:dyDescent="0.3">
      <c r="A1130" t="s">
        <v>1298</v>
      </c>
      <c r="B1130">
        <v>7620</v>
      </c>
      <c r="C1130">
        <v>125</v>
      </c>
      <c r="D1130">
        <v>4</v>
      </c>
      <c r="E1130" t="s">
        <v>27</v>
      </c>
      <c r="F1130" t="s">
        <v>55</v>
      </c>
      <c r="G1130" t="s">
        <v>35</v>
      </c>
      <c r="H1130" s="1">
        <v>44382</v>
      </c>
      <c r="I1130" t="s">
        <v>1299</v>
      </c>
      <c r="J1130" t="s">
        <v>37</v>
      </c>
      <c r="K1130" t="s">
        <v>78</v>
      </c>
      <c r="L1130" s="11" t="s">
        <v>1429</v>
      </c>
      <c r="M1130" s="10" t="str">
        <f>TEXT(DATEVALUE(Sales[[#This Row],[Year-Month]] &amp; "-01"), "mmm")</f>
        <v>Jul</v>
      </c>
    </row>
    <row r="1131" spans="1:13" x14ac:dyDescent="0.3">
      <c r="A1131" t="s">
        <v>1298</v>
      </c>
      <c r="B1131">
        <v>7620</v>
      </c>
      <c r="C1131">
        <v>125</v>
      </c>
      <c r="D1131">
        <v>4</v>
      </c>
      <c r="E1131" t="s">
        <v>27</v>
      </c>
      <c r="F1131" t="s">
        <v>55</v>
      </c>
      <c r="G1131" t="s">
        <v>35</v>
      </c>
      <c r="H1131" s="1">
        <v>45577</v>
      </c>
      <c r="I1131" t="s">
        <v>1300</v>
      </c>
      <c r="J1131" t="s">
        <v>37</v>
      </c>
      <c r="K1131" t="s">
        <v>78</v>
      </c>
      <c r="L1131" s="11" t="s">
        <v>1431</v>
      </c>
      <c r="M1131" s="10" t="str">
        <f>TEXT(DATEVALUE(Sales[[#This Row],[Year-Month]] &amp; "-01"), "mmm")</f>
        <v>Oct</v>
      </c>
    </row>
    <row r="1132" spans="1:13" x14ac:dyDescent="0.3">
      <c r="A1132" t="s">
        <v>1301</v>
      </c>
      <c r="B1132">
        <v>4314</v>
      </c>
      <c r="C1132">
        <v>1591</v>
      </c>
      <c r="D1132">
        <v>5</v>
      </c>
      <c r="E1132" t="s">
        <v>39</v>
      </c>
      <c r="F1132" t="s">
        <v>40</v>
      </c>
      <c r="G1132" t="s">
        <v>29</v>
      </c>
      <c r="H1132" s="1">
        <v>44473</v>
      </c>
      <c r="I1132" t="s">
        <v>1302</v>
      </c>
      <c r="J1132" t="s">
        <v>23</v>
      </c>
      <c r="K1132" t="s">
        <v>24</v>
      </c>
      <c r="L1132" s="11" t="s">
        <v>1431</v>
      </c>
      <c r="M1132" s="10" t="str">
        <f>TEXT(DATEVALUE(Sales[[#This Row],[Year-Month]] &amp; "-01"), "mmm")</f>
        <v>Oct</v>
      </c>
    </row>
    <row r="1133" spans="1:13" x14ac:dyDescent="0.3">
      <c r="A1133" t="s">
        <v>1303</v>
      </c>
      <c r="B1133">
        <v>8851</v>
      </c>
      <c r="C1133">
        <v>999</v>
      </c>
      <c r="D1133">
        <v>12</v>
      </c>
      <c r="E1133" t="s">
        <v>13</v>
      </c>
      <c r="F1133" t="s">
        <v>34</v>
      </c>
      <c r="G1133" t="s">
        <v>15</v>
      </c>
      <c r="H1133" s="1">
        <v>45329</v>
      </c>
      <c r="I1133" t="s">
        <v>1304</v>
      </c>
      <c r="J1133" t="s">
        <v>82</v>
      </c>
      <c r="K1133" t="s">
        <v>89</v>
      </c>
      <c r="L1133" s="11" t="s">
        <v>1434</v>
      </c>
      <c r="M1133" s="10" t="str">
        <f>TEXT(DATEVALUE(Sales[[#This Row],[Year-Month]] &amp; "-01"), "mmm")</f>
        <v>Feb</v>
      </c>
    </row>
    <row r="1134" spans="1:13" x14ac:dyDescent="0.3">
      <c r="A1134" t="s">
        <v>1305</v>
      </c>
      <c r="B1134">
        <v>544</v>
      </c>
      <c r="C1134">
        <v>272</v>
      </c>
      <c r="D1134">
        <v>2</v>
      </c>
      <c r="E1134" t="s">
        <v>13</v>
      </c>
      <c r="F1134" t="s">
        <v>34</v>
      </c>
      <c r="G1134" t="s">
        <v>29</v>
      </c>
      <c r="H1134" s="1">
        <v>44260</v>
      </c>
      <c r="I1134" t="s">
        <v>1306</v>
      </c>
      <c r="J1134" t="s">
        <v>62</v>
      </c>
      <c r="K1134" t="s">
        <v>111</v>
      </c>
      <c r="L1134" s="11" t="s">
        <v>1433</v>
      </c>
      <c r="M1134" s="10" t="str">
        <f>TEXT(DATEVALUE(Sales[[#This Row],[Year-Month]] &amp; "-01"), "mmm")</f>
        <v>Mar</v>
      </c>
    </row>
    <row r="1135" spans="1:13" x14ac:dyDescent="0.3">
      <c r="A1135" t="s">
        <v>1305</v>
      </c>
      <c r="B1135">
        <v>544</v>
      </c>
      <c r="C1135">
        <v>272</v>
      </c>
      <c r="D1135">
        <v>2</v>
      </c>
      <c r="E1135" t="s">
        <v>13</v>
      </c>
      <c r="F1135" t="s">
        <v>34</v>
      </c>
      <c r="G1135" t="s">
        <v>29</v>
      </c>
      <c r="H1135" s="1">
        <v>45102</v>
      </c>
      <c r="I1135" t="s">
        <v>1307</v>
      </c>
      <c r="J1135" t="s">
        <v>23</v>
      </c>
      <c r="K1135" t="s">
        <v>24</v>
      </c>
      <c r="L1135" s="11" t="s">
        <v>1427</v>
      </c>
      <c r="M1135" s="10" t="str">
        <f>TEXT(DATEVALUE(Sales[[#This Row],[Year-Month]] &amp; "-01"), "mmm")</f>
        <v>Jun</v>
      </c>
    </row>
    <row r="1136" spans="1:13" x14ac:dyDescent="0.3">
      <c r="A1136" t="s">
        <v>1308</v>
      </c>
      <c r="B1136">
        <v>537</v>
      </c>
      <c r="C1136">
        <v>142</v>
      </c>
      <c r="D1136">
        <v>20</v>
      </c>
      <c r="E1136" t="s">
        <v>27</v>
      </c>
      <c r="F1136" t="s">
        <v>49</v>
      </c>
      <c r="G1136" t="s">
        <v>35</v>
      </c>
      <c r="H1136" s="1">
        <v>44410</v>
      </c>
      <c r="I1136" t="s">
        <v>1309</v>
      </c>
      <c r="J1136" t="s">
        <v>20</v>
      </c>
      <c r="K1136" t="s">
        <v>137</v>
      </c>
      <c r="L1136" s="11" t="s">
        <v>1436</v>
      </c>
      <c r="M1136" s="10" t="str">
        <f>TEXT(DATEVALUE(Sales[[#This Row],[Year-Month]] &amp; "-01"), "mmm")</f>
        <v>Aug</v>
      </c>
    </row>
    <row r="1137" spans="1:13" x14ac:dyDescent="0.3">
      <c r="A1137" t="s">
        <v>1310</v>
      </c>
      <c r="B1137">
        <v>5944</v>
      </c>
      <c r="C1137">
        <v>2661</v>
      </c>
      <c r="D1137">
        <v>7</v>
      </c>
      <c r="E1137" t="s">
        <v>13</v>
      </c>
      <c r="F1137" t="s">
        <v>34</v>
      </c>
      <c r="G1137" t="s">
        <v>35</v>
      </c>
      <c r="H1137" s="1">
        <v>44637</v>
      </c>
      <c r="I1137" t="s">
        <v>1311</v>
      </c>
      <c r="J1137" t="s">
        <v>62</v>
      </c>
      <c r="K1137" t="s">
        <v>74</v>
      </c>
      <c r="L1137" s="11" t="s">
        <v>1433</v>
      </c>
      <c r="M1137" s="10" t="str">
        <f>TEXT(DATEVALUE(Sales[[#This Row],[Year-Month]] &amp; "-01"), "mmm")</f>
        <v>Mar</v>
      </c>
    </row>
    <row r="1138" spans="1:13" x14ac:dyDescent="0.3">
      <c r="A1138" t="s">
        <v>1312</v>
      </c>
      <c r="B1138">
        <v>2258</v>
      </c>
      <c r="C1138">
        <v>135</v>
      </c>
      <c r="D1138">
        <v>18</v>
      </c>
      <c r="E1138" t="s">
        <v>13</v>
      </c>
      <c r="F1138" t="s">
        <v>25</v>
      </c>
      <c r="G1138" t="s">
        <v>41</v>
      </c>
      <c r="H1138" s="1">
        <v>45329</v>
      </c>
      <c r="I1138" t="s">
        <v>1313</v>
      </c>
      <c r="J1138" t="s">
        <v>17</v>
      </c>
      <c r="K1138" t="s">
        <v>18</v>
      </c>
      <c r="L1138" s="11" t="s">
        <v>1434</v>
      </c>
      <c r="M1138" s="10" t="str">
        <f>TEXT(DATEVALUE(Sales[[#This Row],[Year-Month]] &amp; "-01"), "mmm")</f>
        <v>Feb</v>
      </c>
    </row>
    <row r="1139" spans="1:13" x14ac:dyDescent="0.3">
      <c r="A1139" t="s">
        <v>1312</v>
      </c>
      <c r="B1139">
        <v>2258</v>
      </c>
      <c r="C1139">
        <v>135</v>
      </c>
      <c r="D1139">
        <v>18</v>
      </c>
      <c r="E1139" t="s">
        <v>13</v>
      </c>
      <c r="F1139" t="s">
        <v>25</v>
      </c>
      <c r="G1139" t="s">
        <v>41</v>
      </c>
      <c r="H1139" s="1">
        <v>44792</v>
      </c>
      <c r="I1139" t="s">
        <v>1314</v>
      </c>
      <c r="J1139" t="s">
        <v>37</v>
      </c>
      <c r="K1139" t="s">
        <v>65</v>
      </c>
      <c r="L1139" s="11" t="s">
        <v>1436</v>
      </c>
      <c r="M1139" s="10" t="str">
        <f>TEXT(DATEVALUE(Sales[[#This Row],[Year-Month]] &amp; "-01"), "mmm")</f>
        <v>Aug</v>
      </c>
    </row>
    <row r="1140" spans="1:13" x14ac:dyDescent="0.3">
      <c r="A1140" t="s">
        <v>1315</v>
      </c>
      <c r="B1140">
        <v>9609</v>
      </c>
      <c r="C1140">
        <v>4339</v>
      </c>
      <c r="D1140">
        <v>3</v>
      </c>
      <c r="E1140" t="s">
        <v>39</v>
      </c>
      <c r="F1140" t="s">
        <v>51</v>
      </c>
      <c r="G1140" t="s">
        <v>29</v>
      </c>
      <c r="H1140" s="1">
        <v>45554</v>
      </c>
      <c r="I1140" t="s">
        <v>1316</v>
      </c>
      <c r="J1140" t="s">
        <v>62</v>
      </c>
      <c r="K1140" t="s">
        <v>111</v>
      </c>
      <c r="L1140" s="11" t="s">
        <v>1437</v>
      </c>
      <c r="M1140" s="10" t="str">
        <f>TEXT(DATEVALUE(Sales[[#This Row],[Year-Month]] &amp; "-01"), "mmm")</f>
        <v>Sep</v>
      </c>
    </row>
    <row r="1141" spans="1:13" x14ac:dyDescent="0.3">
      <c r="A1141" t="s">
        <v>1315</v>
      </c>
      <c r="B1141">
        <v>9609</v>
      </c>
      <c r="C1141">
        <v>4339</v>
      </c>
      <c r="D1141">
        <v>3</v>
      </c>
      <c r="E1141" t="s">
        <v>39</v>
      </c>
      <c r="F1141" t="s">
        <v>51</v>
      </c>
      <c r="G1141" t="s">
        <v>29</v>
      </c>
      <c r="H1141" s="1">
        <v>43926</v>
      </c>
      <c r="I1141" t="s">
        <v>1317</v>
      </c>
      <c r="J1141" t="s">
        <v>82</v>
      </c>
      <c r="K1141" t="s">
        <v>89</v>
      </c>
      <c r="L1141" s="11" t="s">
        <v>1438</v>
      </c>
      <c r="M1141" s="10" t="str">
        <f>TEXT(DATEVALUE(Sales[[#This Row],[Year-Month]] &amp; "-01"), "mmm")</f>
        <v>Apr</v>
      </c>
    </row>
    <row r="1142" spans="1:13" x14ac:dyDescent="0.3">
      <c r="A1142" t="s">
        <v>1318</v>
      </c>
      <c r="B1142">
        <v>9952</v>
      </c>
      <c r="C1142">
        <v>3301</v>
      </c>
      <c r="D1142">
        <v>15</v>
      </c>
      <c r="E1142" t="s">
        <v>13</v>
      </c>
      <c r="F1142" t="s">
        <v>14</v>
      </c>
      <c r="G1142" t="s">
        <v>29</v>
      </c>
      <c r="H1142" s="1">
        <v>44995</v>
      </c>
      <c r="I1142" t="s">
        <v>1319</v>
      </c>
      <c r="J1142" t="s">
        <v>62</v>
      </c>
      <c r="K1142" t="s">
        <v>63</v>
      </c>
      <c r="L1142" s="11" t="s">
        <v>1433</v>
      </c>
      <c r="M1142" s="10" t="str">
        <f>TEXT(DATEVALUE(Sales[[#This Row],[Year-Month]] &amp; "-01"), "mmm")</f>
        <v>Mar</v>
      </c>
    </row>
    <row r="1143" spans="1:13" x14ac:dyDescent="0.3">
      <c r="A1143" t="s">
        <v>1320</v>
      </c>
      <c r="B1143">
        <v>9873</v>
      </c>
      <c r="C1143">
        <v>4585</v>
      </c>
      <c r="D1143">
        <v>7</v>
      </c>
      <c r="E1143" t="s">
        <v>27</v>
      </c>
      <c r="F1143" t="s">
        <v>55</v>
      </c>
      <c r="G1143" t="s">
        <v>41</v>
      </c>
      <c r="H1143" s="1">
        <v>44053</v>
      </c>
      <c r="I1143" t="s">
        <v>1321</v>
      </c>
      <c r="J1143" t="s">
        <v>82</v>
      </c>
      <c r="K1143" t="s">
        <v>83</v>
      </c>
      <c r="L1143" s="11" t="s">
        <v>1436</v>
      </c>
      <c r="M1143" s="10" t="str">
        <f>TEXT(DATEVALUE(Sales[[#This Row],[Year-Month]] &amp; "-01"), "mmm")</f>
        <v>Aug</v>
      </c>
    </row>
    <row r="1144" spans="1:13" x14ac:dyDescent="0.3">
      <c r="A1144" t="s">
        <v>1322</v>
      </c>
      <c r="B1144">
        <v>3560</v>
      </c>
      <c r="C1144">
        <v>1335</v>
      </c>
      <c r="D1144">
        <v>15</v>
      </c>
      <c r="E1144" t="s">
        <v>13</v>
      </c>
      <c r="F1144" t="s">
        <v>14</v>
      </c>
      <c r="G1144" t="s">
        <v>56</v>
      </c>
      <c r="H1144" s="1">
        <v>43950</v>
      </c>
      <c r="I1144" t="s">
        <v>1323</v>
      </c>
      <c r="J1144" t="s">
        <v>23</v>
      </c>
      <c r="K1144" t="s">
        <v>45</v>
      </c>
      <c r="L1144" s="11" t="s">
        <v>1438</v>
      </c>
      <c r="M1144" s="10" t="str">
        <f>TEXT(DATEVALUE(Sales[[#This Row],[Year-Month]] &amp; "-01"), "mmm")</f>
        <v>Apr</v>
      </c>
    </row>
    <row r="1145" spans="1:13" x14ac:dyDescent="0.3">
      <c r="A1145" t="s">
        <v>1322</v>
      </c>
      <c r="B1145">
        <v>3560</v>
      </c>
      <c r="C1145">
        <v>1335</v>
      </c>
      <c r="D1145">
        <v>15</v>
      </c>
      <c r="E1145" t="s">
        <v>13</v>
      </c>
      <c r="F1145" t="s">
        <v>14</v>
      </c>
      <c r="G1145" t="s">
        <v>56</v>
      </c>
      <c r="H1145" s="1">
        <v>45001</v>
      </c>
      <c r="I1145" t="s">
        <v>1324</v>
      </c>
      <c r="J1145" t="s">
        <v>20</v>
      </c>
      <c r="K1145" t="s">
        <v>54</v>
      </c>
      <c r="L1145" s="11" t="s">
        <v>1433</v>
      </c>
      <c r="M1145" s="10" t="str">
        <f>TEXT(DATEVALUE(Sales[[#This Row],[Year-Month]] &amp; "-01"), "mmm")</f>
        <v>Mar</v>
      </c>
    </row>
    <row r="1146" spans="1:13" x14ac:dyDescent="0.3">
      <c r="A1146" t="s">
        <v>1325</v>
      </c>
      <c r="B1146">
        <v>6528</v>
      </c>
      <c r="C1146">
        <v>76</v>
      </c>
      <c r="D1146">
        <v>9</v>
      </c>
      <c r="E1146" t="s">
        <v>13</v>
      </c>
      <c r="F1146" t="s">
        <v>70</v>
      </c>
      <c r="G1146" t="s">
        <v>29</v>
      </c>
      <c r="H1146" s="1">
        <v>43955</v>
      </c>
      <c r="I1146" t="s">
        <v>1326</v>
      </c>
      <c r="J1146" t="s">
        <v>23</v>
      </c>
      <c r="K1146" t="s">
        <v>24</v>
      </c>
      <c r="L1146" s="11" t="s">
        <v>1430</v>
      </c>
      <c r="M1146" s="10" t="str">
        <f>TEXT(DATEVALUE(Sales[[#This Row],[Year-Month]] &amp; "-01"), "mmm")</f>
        <v>May</v>
      </c>
    </row>
    <row r="1147" spans="1:13" x14ac:dyDescent="0.3">
      <c r="A1147" t="s">
        <v>1325</v>
      </c>
      <c r="B1147">
        <v>8930</v>
      </c>
      <c r="C1147">
        <v>3374</v>
      </c>
      <c r="D1147">
        <v>12</v>
      </c>
      <c r="E1147" t="s">
        <v>39</v>
      </c>
      <c r="F1147" t="s">
        <v>51</v>
      </c>
      <c r="G1147" t="s">
        <v>29</v>
      </c>
      <c r="H1147" s="1">
        <v>43955</v>
      </c>
      <c r="I1147" t="s">
        <v>1326</v>
      </c>
      <c r="J1147" t="s">
        <v>23</v>
      </c>
      <c r="K1147" t="s">
        <v>24</v>
      </c>
      <c r="L1147" s="11" t="s">
        <v>1430</v>
      </c>
      <c r="M1147" s="10" t="str">
        <f>TEXT(DATEVALUE(Sales[[#This Row],[Year-Month]] &amp; "-01"), "mmm")</f>
        <v>May</v>
      </c>
    </row>
    <row r="1148" spans="1:13" x14ac:dyDescent="0.3">
      <c r="A1148" t="s">
        <v>1327</v>
      </c>
      <c r="B1148">
        <v>4521</v>
      </c>
      <c r="C1148">
        <v>1778</v>
      </c>
      <c r="D1148">
        <v>9</v>
      </c>
      <c r="E1148" t="s">
        <v>27</v>
      </c>
      <c r="F1148" t="s">
        <v>55</v>
      </c>
      <c r="G1148" t="s">
        <v>29</v>
      </c>
      <c r="H1148" s="1">
        <v>45580</v>
      </c>
      <c r="I1148" t="s">
        <v>1328</v>
      </c>
      <c r="J1148" t="s">
        <v>17</v>
      </c>
      <c r="K1148" t="s">
        <v>121</v>
      </c>
      <c r="L1148" s="11" t="s">
        <v>1431</v>
      </c>
      <c r="M1148" s="10" t="str">
        <f>TEXT(DATEVALUE(Sales[[#This Row],[Year-Month]] &amp; "-01"), "mmm")</f>
        <v>Oct</v>
      </c>
    </row>
    <row r="1149" spans="1:13" x14ac:dyDescent="0.3">
      <c r="A1149" t="s">
        <v>1329</v>
      </c>
      <c r="B1149">
        <v>7091</v>
      </c>
      <c r="C1149">
        <v>2317</v>
      </c>
      <c r="D1149">
        <v>10</v>
      </c>
      <c r="E1149" t="s">
        <v>39</v>
      </c>
      <c r="F1149" t="s">
        <v>51</v>
      </c>
      <c r="G1149" t="s">
        <v>41</v>
      </c>
      <c r="H1149" s="1">
        <v>44721</v>
      </c>
      <c r="I1149" t="s">
        <v>1330</v>
      </c>
      <c r="J1149" t="s">
        <v>37</v>
      </c>
      <c r="K1149" t="s">
        <v>65</v>
      </c>
      <c r="L1149" s="11" t="s">
        <v>1427</v>
      </c>
      <c r="M1149" s="10" t="str">
        <f>TEXT(DATEVALUE(Sales[[#This Row],[Year-Month]] &amp; "-01"), "mmm")</f>
        <v>Jun</v>
      </c>
    </row>
    <row r="1150" spans="1:13" x14ac:dyDescent="0.3">
      <c r="A1150" t="s">
        <v>1331</v>
      </c>
      <c r="B1150">
        <v>2101</v>
      </c>
      <c r="C1150">
        <v>287</v>
      </c>
      <c r="D1150">
        <v>8</v>
      </c>
      <c r="E1150" t="s">
        <v>27</v>
      </c>
      <c r="F1150" t="s">
        <v>28</v>
      </c>
      <c r="G1150" t="s">
        <v>56</v>
      </c>
      <c r="H1150" s="1">
        <v>44016</v>
      </c>
      <c r="I1150" t="s">
        <v>642</v>
      </c>
      <c r="J1150" t="s">
        <v>82</v>
      </c>
      <c r="K1150" t="s">
        <v>97</v>
      </c>
      <c r="L1150" s="11" t="s">
        <v>1429</v>
      </c>
      <c r="M1150" s="10" t="str">
        <f>TEXT(DATEVALUE(Sales[[#This Row],[Year-Month]] &amp; "-01"), "mmm")</f>
        <v>Jul</v>
      </c>
    </row>
    <row r="1151" spans="1:13" x14ac:dyDescent="0.3">
      <c r="A1151" t="s">
        <v>1331</v>
      </c>
      <c r="B1151">
        <v>2101</v>
      </c>
      <c r="C1151">
        <v>287</v>
      </c>
      <c r="D1151">
        <v>8</v>
      </c>
      <c r="E1151" t="s">
        <v>27</v>
      </c>
      <c r="F1151" t="s">
        <v>28</v>
      </c>
      <c r="G1151" t="s">
        <v>56</v>
      </c>
      <c r="H1151" s="1">
        <v>45025</v>
      </c>
      <c r="I1151" t="s">
        <v>1332</v>
      </c>
      <c r="J1151" t="s">
        <v>20</v>
      </c>
      <c r="K1151" t="s">
        <v>21</v>
      </c>
      <c r="L1151" s="11" t="s">
        <v>1438</v>
      </c>
      <c r="M1151" s="10" t="str">
        <f>TEXT(DATEVALUE(Sales[[#This Row],[Year-Month]] &amp; "-01"), "mmm")</f>
        <v>Apr</v>
      </c>
    </row>
    <row r="1152" spans="1:13" x14ac:dyDescent="0.3">
      <c r="A1152" t="s">
        <v>1333</v>
      </c>
      <c r="B1152">
        <v>8644</v>
      </c>
      <c r="C1152">
        <v>1968</v>
      </c>
      <c r="D1152">
        <v>9</v>
      </c>
      <c r="E1152" t="s">
        <v>27</v>
      </c>
      <c r="F1152" t="s">
        <v>55</v>
      </c>
      <c r="G1152" t="s">
        <v>29</v>
      </c>
      <c r="H1152" s="1">
        <v>45254</v>
      </c>
      <c r="I1152" t="s">
        <v>1334</v>
      </c>
      <c r="J1152" t="s">
        <v>20</v>
      </c>
      <c r="K1152" t="s">
        <v>21</v>
      </c>
      <c r="L1152" s="11" t="s">
        <v>1432</v>
      </c>
      <c r="M1152" s="10" t="str">
        <f>TEXT(DATEVALUE(Sales[[#This Row],[Year-Month]] &amp; "-01"), "mmm")</f>
        <v>Nov</v>
      </c>
    </row>
    <row r="1153" spans="1:13" x14ac:dyDescent="0.3">
      <c r="A1153" t="s">
        <v>1335</v>
      </c>
      <c r="B1153">
        <v>6672</v>
      </c>
      <c r="C1153">
        <v>3319</v>
      </c>
      <c r="D1153">
        <v>4</v>
      </c>
      <c r="E1153" t="s">
        <v>39</v>
      </c>
      <c r="F1153" t="s">
        <v>40</v>
      </c>
      <c r="G1153" t="s">
        <v>15</v>
      </c>
      <c r="H1153" s="1">
        <v>45259</v>
      </c>
      <c r="I1153" t="s">
        <v>1336</v>
      </c>
      <c r="J1153" t="s">
        <v>62</v>
      </c>
      <c r="K1153" t="s">
        <v>63</v>
      </c>
      <c r="L1153" s="11" t="s">
        <v>1432</v>
      </c>
      <c r="M1153" s="10" t="str">
        <f>TEXT(DATEVALUE(Sales[[#This Row],[Year-Month]] &amp; "-01"), "mmm")</f>
        <v>Nov</v>
      </c>
    </row>
    <row r="1154" spans="1:13" x14ac:dyDescent="0.3">
      <c r="A1154" t="s">
        <v>1335</v>
      </c>
      <c r="B1154">
        <v>6672</v>
      </c>
      <c r="C1154">
        <v>3319</v>
      </c>
      <c r="D1154">
        <v>4</v>
      </c>
      <c r="E1154" t="s">
        <v>39</v>
      </c>
      <c r="F1154" t="s">
        <v>40</v>
      </c>
      <c r="G1154" t="s">
        <v>15</v>
      </c>
      <c r="H1154" s="1">
        <v>45432</v>
      </c>
      <c r="I1154" t="s">
        <v>1337</v>
      </c>
      <c r="J1154" t="s">
        <v>37</v>
      </c>
      <c r="K1154" t="s">
        <v>65</v>
      </c>
      <c r="L1154" s="11" t="s">
        <v>1430</v>
      </c>
      <c r="M1154" s="10" t="str">
        <f>TEXT(DATEVALUE(Sales[[#This Row],[Year-Month]] &amp; "-01"), "mmm")</f>
        <v>May</v>
      </c>
    </row>
    <row r="1155" spans="1:13" x14ac:dyDescent="0.3">
      <c r="A1155" t="s">
        <v>1338</v>
      </c>
      <c r="B1155">
        <v>4699</v>
      </c>
      <c r="C1155">
        <v>103</v>
      </c>
      <c r="D1155">
        <v>12</v>
      </c>
      <c r="E1155" t="s">
        <v>27</v>
      </c>
      <c r="F1155" t="s">
        <v>67</v>
      </c>
      <c r="G1155" t="s">
        <v>15</v>
      </c>
      <c r="H1155" s="1">
        <v>45433</v>
      </c>
      <c r="I1155" t="s">
        <v>1339</v>
      </c>
      <c r="J1155" t="s">
        <v>82</v>
      </c>
      <c r="K1155" t="s">
        <v>89</v>
      </c>
      <c r="L1155" s="11" t="s">
        <v>1430</v>
      </c>
      <c r="M1155" s="10" t="str">
        <f>TEXT(DATEVALUE(Sales[[#This Row],[Year-Month]] &amp; "-01"), "mmm")</f>
        <v>May</v>
      </c>
    </row>
    <row r="1156" spans="1:13" x14ac:dyDescent="0.3">
      <c r="A1156" t="s">
        <v>1340</v>
      </c>
      <c r="B1156">
        <v>4897</v>
      </c>
      <c r="C1156">
        <v>1001</v>
      </c>
      <c r="D1156">
        <v>14</v>
      </c>
      <c r="E1156" t="s">
        <v>39</v>
      </c>
      <c r="F1156" t="s">
        <v>51</v>
      </c>
      <c r="G1156" t="s">
        <v>29</v>
      </c>
      <c r="H1156" s="1">
        <v>44537</v>
      </c>
      <c r="I1156" t="s">
        <v>1341</v>
      </c>
      <c r="J1156" t="s">
        <v>62</v>
      </c>
      <c r="K1156" t="s">
        <v>111</v>
      </c>
      <c r="L1156" s="11" t="s">
        <v>1428</v>
      </c>
      <c r="M1156" s="10" t="str">
        <f>TEXT(DATEVALUE(Sales[[#This Row],[Year-Month]] &amp; "-01"), "mmm")</f>
        <v>Dec</v>
      </c>
    </row>
    <row r="1157" spans="1:13" x14ac:dyDescent="0.3">
      <c r="A1157" t="s">
        <v>1340</v>
      </c>
      <c r="B1157">
        <v>4897</v>
      </c>
      <c r="C1157">
        <v>1001</v>
      </c>
      <c r="D1157">
        <v>14</v>
      </c>
      <c r="E1157" t="s">
        <v>39</v>
      </c>
      <c r="F1157" t="s">
        <v>51</v>
      </c>
      <c r="G1157" t="s">
        <v>29</v>
      </c>
      <c r="H1157" s="1">
        <v>45663</v>
      </c>
      <c r="I1157" t="s">
        <v>1342</v>
      </c>
      <c r="J1157" t="s">
        <v>82</v>
      </c>
      <c r="K1157" t="s">
        <v>89</v>
      </c>
      <c r="L1157" s="11" t="s">
        <v>1435</v>
      </c>
      <c r="M1157" s="10" t="str">
        <f>TEXT(DATEVALUE(Sales[[#This Row],[Year-Month]] &amp; "-01"), "mmm")</f>
        <v>Jan</v>
      </c>
    </row>
    <row r="1158" spans="1:13" x14ac:dyDescent="0.3">
      <c r="A1158" t="s">
        <v>1343</v>
      </c>
      <c r="B1158">
        <v>5460</v>
      </c>
      <c r="C1158">
        <v>2088</v>
      </c>
      <c r="D1158">
        <v>14</v>
      </c>
      <c r="E1158" t="s">
        <v>39</v>
      </c>
      <c r="F1158" t="s">
        <v>40</v>
      </c>
      <c r="G1158" t="s">
        <v>29</v>
      </c>
      <c r="H1158" s="1">
        <v>44755</v>
      </c>
      <c r="I1158" t="s">
        <v>1344</v>
      </c>
      <c r="J1158" t="s">
        <v>23</v>
      </c>
      <c r="K1158" t="s">
        <v>24</v>
      </c>
      <c r="L1158" s="11" t="s">
        <v>1429</v>
      </c>
      <c r="M1158" s="10" t="str">
        <f>TEXT(DATEVALUE(Sales[[#This Row],[Year-Month]] &amp; "-01"), "mmm")</f>
        <v>Jul</v>
      </c>
    </row>
    <row r="1159" spans="1:13" x14ac:dyDescent="0.3">
      <c r="A1159" t="s">
        <v>1343</v>
      </c>
      <c r="B1159">
        <v>5460</v>
      </c>
      <c r="C1159">
        <v>2088</v>
      </c>
      <c r="D1159">
        <v>14</v>
      </c>
      <c r="E1159" t="s">
        <v>39</v>
      </c>
      <c r="F1159" t="s">
        <v>40</v>
      </c>
      <c r="G1159" t="s">
        <v>29</v>
      </c>
      <c r="H1159" s="1">
        <v>43940</v>
      </c>
      <c r="I1159" t="s">
        <v>1345</v>
      </c>
      <c r="J1159" t="s">
        <v>82</v>
      </c>
      <c r="K1159" t="s">
        <v>89</v>
      </c>
      <c r="L1159" s="11" t="s">
        <v>1438</v>
      </c>
      <c r="M1159" s="10" t="str">
        <f>TEXT(DATEVALUE(Sales[[#This Row],[Year-Month]] &amp; "-01"), "mmm")</f>
        <v>Apr</v>
      </c>
    </row>
    <row r="1160" spans="1:13" x14ac:dyDescent="0.3">
      <c r="A1160" t="s">
        <v>1346</v>
      </c>
      <c r="B1160">
        <v>9272</v>
      </c>
      <c r="C1160">
        <v>1771</v>
      </c>
      <c r="D1160">
        <v>19</v>
      </c>
      <c r="E1160" t="s">
        <v>27</v>
      </c>
      <c r="F1160" t="s">
        <v>49</v>
      </c>
      <c r="G1160" t="s">
        <v>15</v>
      </c>
      <c r="H1160" s="1">
        <v>45610</v>
      </c>
      <c r="I1160" t="s">
        <v>1347</v>
      </c>
      <c r="J1160" t="s">
        <v>20</v>
      </c>
      <c r="K1160" t="s">
        <v>54</v>
      </c>
      <c r="L1160" s="11" t="s">
        <v>1432</v>
      </c>
      <c r="M1160" s="10" t="str">
        <f>TEXT(DATEVALUE(Sales[[#This Row],[Year-Month]] &amp; "-01"), "mmm")</f>
        <v>Nov</v>
      </c>
    </row>
    <row r="1161" spans="1:13" x14ac:dyDescent="0.3">
      <c r="A1161" t="s">
        <v>1346</v>
      </c>
      <c r="B1161">
        <v>9272</v>
      </c>
      <c r="C1161">
        <v>1771</v>
      </c>
      <c r="D1161">
        <v>19</v>
      </c>
      <c r="E1161" t="s">
        <v>27</v>
      </c>
      <c r="F1161" t="s">
        <v>49</v>
      </c>
      <c r="G1161" t="s">
        <v>15</v>
      </c>
      <c r="H1161" s="1">
        <v>43939</v>
      </c>
      <c r="I1161" t="s">
        <v>1348</v>
      </c>
      <c r="J1161" t="s">
        <v>62</v>
      </c>
      <c r="K1161" t="s">
        <v>63</v>
      </c>
      <c r="L1161" s="11" t="s">
        <v>1438</v>
      </c>
      <c r="M1161" s="10" t="str">
        <f>TEXT(DATEVALUE(Sales[[#This Row],[Year-Month]] &amp; "-01"), "mmm")</f>
        <v>Apr</v>
      </c>
    </row>
    <row r="1162" spans="1:13" x14ac:dyDescent="0.3">
      <c r="A1162" t="s">
        <v>1349</v>
      </c>
      <c r="B1162">
        <v>7870</v>
      </c>
      <c r="C1162">
        <v>1057</v>
      </c>
      <c r="D1162">
        <v>15</v>
      </c>
      <c r="E1162" t="s">
        <v>27</v>
      </c>
      <c r="F1162" t="s">
        <v>28</v>
      </c>
      <c r="G1162" t="s">
        <v>41</v>
      </c>
      <c r="H1162" s="1">
        <v>45217</v>
      </c>
      <c r="I1162" t="s">
        <v>1350</v>
      </c>
      <c r="J1162" t="s">
        <v>62</v>
      </c>
      <c r="K1162" t="s">
        <v>111</v>
      </c>
      <c r="L1162" s="11" t="s">
        <v>1431</v>
      </c>
      <c r="M1162" s="10" t="str">
        <f>TEXT(DATEVALUE(Sales[[#This Row],[Year-Month]] &amp; "-01"), "mmm")</f>
        <v>Oct</v>
      </c>
    </row>
    <row r="1163" spans="1:13" x14ac:dyDescent="0.3">
      <c r="A1163" t="s">
        <v>1349</v>
      </c>
      <c r="B1163">
        <v>7870</v>
      </c>
      <c r="C1163">
        <v>1057</v>
      </c>
      <c r="D1163">
        <v>15</v>
      </c>
      <c r="E1163" t="s">
        <v>27</v>
      </c>
      <c r="F1163" t="s">
        <v>28</v>
      </c>
      <c r="G1163" t="s">
        <v>41</v>
      </c>
      <c r="H1163" s="1">
        <v>44276</v>
      </c>
      <c r="I1163" t="s">
        <v>1351</v>
      </c>
      <c r="J1163" t="s">
        <v>82</v>
      </c>
      <c r="K1163" t="s">
        <v>97</v>
      </c>
      <c r="L1163" s="11" t="s">
        <v>1433</v>
      </c>
      <c r="M1163" s="10" t="str">
        <f>TEXT(DATEVALUE(Sales[[#This Row],[Year-Month]] &amp; "-01"), "mmm")</f>
        <v>Mar</v>
      </c>
    </row>
    <row r="1164" spans="1:13" x14ac:dyDescent="0.3">
      <c r="A1164" t="s">
        <v>1352</v>
      </c>
      <c r="B1164">
        <v>7992</v>
      </c>
      <c r="C1164">
        <v>893</v>
      </c>
      <c r="D1164">
        <v>12</v>
      </c>
      <c r="E1164" t="s">
        <v>13</v>
      </c>
      <c r="F1164" t="s">
        <v>34</v>
      </c>
      <c r="G1164" t="s">
        <v>41</v>
      </c>
      <c r="H1164" s="1">
        <v>45548</v>
      </c>
      <c r="I1164" t="s">
        <v>1353</v>
      </c>
      <c r="J1164" t="s">
        <v>82</v>
      </c>
      <c r="K1164" t="s">
        <v>97</v>
      </c>
      <c r="L1164" s="11" t="s">
        <v>1437</v>
      </c>
      <c r="M1164" s="10" t="str">
        <f>TEXT(DATEVALUE(Sales[[#This Row],[Year-Month]] &amp; "-01"), "mmm")</f>
        <v>Sep</v>
      </c>
    </row>
    <row r="1165" spans="1:13" x14ac:dyDescent="0.3">
      <c r="A1165" t="s">
        <v>1352</v>
      </c>
      <c r="B1165">
        <v>7992</v>
      </c>
      <c r="C1165">
        <v>893</v>
      </c>
      <c r="D1165">
        <v>12</v>
      </c>
      <c r="E1165" t="s">
        <v>13</v>
      </c>
      <c r="F1165" t="s">
        <v>34</v>
      </c>
      <c r="G1165" t="s">
        <v>41</v>
      </c>
      <c r="H1165" s="1">
        <v>45050</v>
      </c>
      <c r="I1165" t="s">
        <v>1354</v>
      </c>
      <c r="J1165" t="s">
        <v>23</v>
      </c>
      <c r="K1165" t="s">
        <v>45</v>
      </c>
      <c r="L1165" s="11" t="s">
        <v>1430</v>
      </c>
      <c r="M1165" s="10" t="str">
        <f>TEXT(DATEVALUE(Sales[[#This Row],[Year-Month]] &amp; "-01"), "mmm")</f>
        <v>May</v>
      </c>
    </row>
    <row r="1166" spans="1:13" x14ac:dyDescent="0.3">
      <c r="A1166" t="s">
        <v>1352</v>
      </c>
      <c r="B1166">
        <v>7992</v>
      </c>
      <c r="C1166">
        <v>893</v>
      </c>
      <c r="D1166">
        <v>12</v>
      </c>
      <c r="E1166" t="s">
        <v>13</v>
      </c>
      <c r="F1166" t="s">
        <v>34</v>
      </c>
      <c r="G1166" t="s">
        <v>41</v>
      </c>
      <c r="H1166" s="1">
        <v>45077</v>
      </c>
      <c r="I1166" t="s">
        <v>1355</v>
      </c>
      <c r="J1166" t="s">
        <v>20</v>
      </c>
      <c r="K1166" t="s">
        <v>21</v>
      </c>
      <c r="L1166" s="11" t="s">
        <v>1430</v>
      </c>
      <c r="M1166" s="10" t="str">
        <f>TEXT(DATEVALUE(Sales[[#This Row],[Year-Month]] &amp; "-01"), "mmm")</f>
        <v>May</v>
      </c>
    </row>
    <row r="1167" spans="1:13" x14ac:dyDescent="0.3">
      <c r="A1167" t="s">
        <v>1356</v>
      </c>
      <c r="B1167">
        <v>6499</v>
      </c>
      <c r="C1167">
        <v>2189</v>
      </c>
      <c r="D1167">
        <v>18</v>
      </c>
      <c r="E1167" t="s">
        <v>13</v>
      </c>
      <c r="F1167" t="s">
        <v>14</v>
      </c>
      <c r="G1167" t="s">
        <v>35</v>
      </c>
      <c r="H1167" s="1">
        <v>45458</v>
      </c>
      <c r="I1167" t="s">
        <v>1357</v>
      </c>
      <c r="J1167" t="s">
        <v>23</v>
      </c>
      <c r="K1167" t="s">
        <v>45</v>
      </c>
      <c r="L1167" s="11" t="s">
        <v>1427</v>
      </c>
      <c r="M1167" s="10" t="str">
        <f>TEXT(DATEVALUE(Sales[[#This Row],[Year-Month]] &amp; "-01"), "mmm")</f>
        <v>Jun</v>
      </c>
    </row>
    <row r="1168" spans="1:13" x14ac:dyDescent="0.3">
      <c r="A1168" t="s">
        <v>1356</v>
      </c>
      <c r="B1168">
        <v>6499</v>
      </c>
      <c r="C1168">
        <v>2189</v>
      </c>
      <c r="D1168">
        <v>18</v>
      </c>
      <c r="E1168" t="s">
        <v>13</v>
      </c>
      <c r="F1168" t="s">
        <v>14</v>
      </c>
      <c r="G1168" t="s">
        <v>35</v>
      </c>
      <c r="H1168" s="1">
        <v>44289</v>
      </c>
      <c r="I1168" t="s">
        <v>1358</v>
      </c>
      <c r="J1168" t="s">
        <v>17</v>
      </c>
      <c r="K1168" t="s">
        <v>31</v>
      </c>
      <c r="L1168" s="11" t="s">
        <v>1438</v>
      </c>
      <c r="M1168" s="10" t="str">
        <f>TEXT(DATEVALUE(Sales[[#This Row],[Year-Month]] &amp; "-01"), "mmm")</f>
        <v>Apr</v>
      </c>
    </row>
    <row r="1169" spans="1:13" x14ac:dyDescent="0.3">
      <c r="A1169" t="s">
        <v>1359</v>
      </c>
      <c r="B1169">
        <v>8848</v>
      </c>
      <c r="C1169">
        <v>2090</v>
      </c>
      <c r="D1169">
        <v>9</v>
      </c>
      <c r="E1169" t="s">
        <v>27</v>
      </c>
      <c r="F1169" t="s">
        <v>28</v>
      </c>
      <c r="G1169" t="s">
        <v>29</v>
      </c>
      <c r="H1169" s="1">
        <v>45671</v>
      </c>
      <c r="I1169" t="s">
        <v>1360</v>
      </c>
      <c r="J1169" t="s">
        <v>37</v>
      </c>
      <c r="K1169" t="s">
        <v>65</v>
      </c>
      <c r="L1169" s="11" t="s">
        <v>1435</v>
      </c>
      <c r="M1169" s="10" t="str">
        <f>TEXT(DATEVALUE(Sales[[#This Row],[Year-Month]] &amp; "-01"), "mmm")</f>
        <v>Jan</v>
      </c>
    </row>
    <row r="1170" spans="1:13" x14ac:dyDescent="0.3">
      <c r="A1170" t="s">
        <v>1361</v>
      </c>
      <c r="B1170">
        <v>8044</v>
      </c>
      <c r="C1170">
        <v>3634</v>
      </c>
      <c r="D1170">
        <v>3</v>
      </c>
      <c r="E1170" t="s">
        <v>27</v>
      </c>
      <c r="F1170" t="s">
        <v>49</v>
      </c>
      <c r="G1170" t="s">
        <v>56</v>
      </c>
      <c r="H1170" s="1">
        <v>44189</v>
      </c>
      <c r="I1170" t="s">
        <v>1362</v>
      </c>
      <c r="J1170" t="s">
        <v>17</v>
      </c>
      <c r="K1170" t="s">
        <v>31</v>
      </c>
      <c r="L1170" s="11" t="s">
        <v>1428</v>
      </c>
      <c r="M1170" s="10" t="str">
        <f>TEXT(DATEVALUE(Sales[[#This Row],[Year-Month]] &amp; "-01"), "mmm")</f>
        <v>Dec</v>
      </c>
    </row>
    <row r="1171" spans="1:13" x14ac:dyDescent="0.3">
      <c r="A1171" t="s">
        <v>1361</v>
      </c>
      <c r="B1171">
        <v>8044</v>
      </c>
      <c r="C1171">
        <v>3634</v>
      </c>
      <c r="D1171">
        <v>3</v>
      </c>
      <c r="E1171" t="s">
        <v>27</v>
      </c>
      <c r="F1171" t="s">
        <v>49</v>
      </c>
      <c r="G1171" t="s">
        <v>56</v>
      </c>
      <c r="H1171" s="1">
        <v>44841</v>
      </c>
      <c r="I1171" t="s">
        <v>1363</v>
      </c>
      <c r="J1171" t="s">
        <v>37</v>
      </c>
      <c r="K1171" t="s">
        <v>65</v>
      </c>
      <c r="L1171" s="11" t="s">
        <v>1431</v>
      </c>
      <c r="M1171" s="10" t="str">
        <f>TEXT(DATEVALUE(Sales[[#This Row],[Year-Month]] &amp; "-01"), "mmm")</f>
        <v>Oct</v>
      </c>
    </row>
    <row r="1172" spans="1:13" x14ac:dyDescent="0.3">
      <c r="A1172" t="s">
        <v>1364</v>
      </c>
      <c r="B1172">
        <v>7417</v>
      </c>
      <c r="C1172">
        <v>1334</v>
      </c>
      <c r="D1172">
        <v>16</v>
      </c>
      <c r="E1172" t="s">
        <v>39</v>
      </c>
      <c r="F1172" t="s">
        <v>90</v>
      </c>
      <c r="G1172" t="s">
        <v>56</v>
      </c>
      <c r="H1172" s="1">
        <v>44474</v>
      </c>
      <c r="I1172" t="s">
        <v>1365</v>
      </c>
      <c r="J1172" t="s">
        <v>17</v>
      </c>
      <c r="K1172" t="s">
        <v>121</v>
      </c>
      <c r="L1172" s="11" t="s">
        <v>1431</v>
      </c>
      <c r="M1172" s="10" t="str">
        <f>TEXT(DATEVALUE(Sales[[#This Row],[Year-Month]] &amp; "-01"), "mmm")</f>
        <v>Oct</v>
      </c>
    </row>
    <row r="1173" spans="1:13" x14ac:dyDescent="0.3">
      <c r="A1173" t="s">
        <v>1366</v>
      </c>
      <c r="B1173">
        <v>3451</v>
      </c>
      <c r="C1173">
        <v>658</v>
      </c>
      <c r="D1173">
        <v>3</v>
      </c>
      <c r="E1173" t="s">
        <v>27</v>
      </c>
      <c r="F1173" t="s">
        <v>49</v>
      </c>
      <c r="G1173" t="s">
        <v>15</v>
      </c>
      <c r="H1173" s="1">
        <v>45654</v>
      </c>
      <c r="I1173" t="s">
        <v>1367</v>
      </c>
      <c r="J1173" t="s">
        <v>20</v>
      </c>
      <c r="K1173" t="s">
        <v>21</v>
      </c>
      <c r="L1173" s="11" t="s">
        <v>1428</v>
      </c>
      <c r="M1173" s="10" t="str">
        <f>TEXT(DATEVALUE(Sales[[#This Row],[Year-Month]] &amp; "-01"), "mmm")</f>
        <v>Dec</v>
      </c>
    </row>
    <row r="1174" spans="1:13" x14ac:dyDescent="0.3">
      <c r="A1174" t="s">
        <v>1368</v>
      </c>
      <c r="B1174">
        <v>8531</v>
      </c>
      <c r="C1174">
        <v>2555</v>
      </c>
      <c r="D1174">
        <v>4</v>
      </c>
      <c r="E1174" t="s">
        <v>13</v>
      </c>
      <c r="F1174" t="s">
        <v>34</v>
      </c>
      <c r="G1174" t="s">
        <v>35</v>
      </c>
      <c r="H1174" s="1">
        <v>44695</v>
      </c>
      <c r="I1174" t="s">
        <v>1369</v>
      </c>
      <c r="J1174" t="s">
        <v>62</v>
      </c>
      <c r="K1174" t="s">
        <v>74</v>
      </c>
      <c r="L1174" s="11" t="s">
        <v>1430</v>
      </c>
      <c r="M1174" s="10" t="str">
        <f>TEXT(DATEVALUE(Sales[[#This Row],[Year-Month]] &amp; "-01"), "mmm")</f>
        <v>May</v>
      </c>
    </row>
    <row r="1175" spans="1:13" x14ac:dyDescent="0.3">
      <c r="A1175" t="s">
        <v>1370</v>
      </c>
      <c r="B1175">
        <v>6646</v>
      </c>
      <c r="C1175">
        <v>848</v>
      </c>
      <c r="D1175">
        <v>15</v>
      </c>
      <c r="E1175" t="s">
        <v>39</v>
      </c>
      <c r="F1175" t="s">
        <v>51</v>
      </c>
      <c r="G1175" t="s">
        <v>29</v>
      </c>
      <c r="H1175" s="1">
        <v>45157</v>
      </c>
      <c r="I1175" t="s">
        <v>1371</v>
      </c>
      <c r="J1175" t="s">
        <v>23</v>
      </c>
      <c r="K1175" t="s">
        <v>45</v>
      </c>
      <c r="L1175" s="11" t="s">
        <v>1436</v>
      </c>
      <c r="M1175" s="10" t="str">
        <f>TEXT(DATEVALUE(Sales[[#This Row],[Year-Month]] &amp; "-01"), "mmm")</f>
        <v>Aug</v>
      </c>
    </row>
    <row r="1176" spans="1:13" x14ac:dyDescent="0.3">
      <c r="A1176" t="s">
        <v>1370</v>
      </c>
      <c r="B1176">
        <v>6646</v>
      </c>
      <c r="C1176">
        <v>848</v>
      </c>
      <c r="D1176">
        <v>15</v>
      </c>
      <c r="E1176" t="s">
        <v>39</v>
      </c>
      <c r="F1176" t="s">
        <v>51</v>
      </c>
      <c r="G1176" t="s">
        <v>29</v>
      </c>
      <c r="H1176" s="1">
        <v>45121</v>
      </c>
      <c r="I1176" t="s">
        <v>1372</v>
      </c>
      <c r="J1176" t="s">
        <v>23</v>
      </c>
      <c r="K1176" t="s">
        <v>24</v>
      </c>
      <c r="L1176" s="11" t="s">
        <v>1429</v>
      </c>
      <c r="M1176" s="10" t="str">
        <f>TEXT(DATEVALUE(Sales[[#This Row],[Year-Month]] &amp; "-01"), "mmm")</f>
        <v>Jul</v>
      </c>
    </row>
    <row r="1177" spans="1:13" x14ac:dyDescent="0.3">
      <c r="A1177" t="s">
        <v>1373</v>
      </c>
      <c r="B1177">
        <v>2553</v>
      </c>
      <c r="C1177">
        <v>907</v>
      </c>
      <c r="D1177">
        <v>6</v>
      </c>
      <c r="E1177" t="s">
        <v>13</v>
      </c>
      <c r="F1177" t="s">
        <v>34</v>
      </c>
      <c r="G1177" t="s">
        <v>41</v>
      </c>
      <c r="H1177" s="1">
        <v>45099</v>
      </c>
      <c r="I1177" t="s">
        <v>1374</v>
      </c>
      <c r="J1177" t="s">
        <v>62</v>
      </c>
      <c r="K1177" t="s">
        <v>63</v>
      </c>
      <c r="L1177" s="11" t="s">
        <v>1427</v>
      </c>
      <c r="M1177" s="10" t="str">
        <f>TEXT(DATEVALUE(Sales[[#This Row],[Year-Month]] &amp; "-01"), "mmm")</f>
        <v>Jun</v>
      </c>
    </row>
    <row r="1178" spans="1:13" x14ac:dyDescent="0.3">
      <c r="A1178" t="s">
        <v>1375</v>
      </c>
      <c r="B1178">
        <v>8490</v>
      </c>
      <c r="C1178">
        <v>3485</v>
      </c>
      <c r="D1178">
        <v>3</v>
      </c>
      <c r="E1178" t="s">
        <v>13</v>
      </c>
      <c r="F1178" t="s">
        <v>70</v>
      </c>
      <c r="G1178" t="s">
        <v>41</v>
      </c>
      <c r="H1178" s="1">
        <v>45006</v>
      </c>
      <c r="I1178" t="s">
        <v>1376</v>
      </c>
      <c r="J1178" t="s">
        <v>23</v>
      </c>
      <c r="K1178" t="s">
        <v>45</v>
      </c>
      <c r="L1178" s="11" t="s">
        <v>1433</v>
      </c>
      <c r="M1178" s="10" t="str">
        <f>TEXT(DATEVALUE(Sales[[#This Row],[Year-Month]] &amp; "-01"), "mmm")</f>
        <v>Mar</v>
      </c>
    </row>
    <row r="1179" spans="1:13" x14ac:dyDescent="0.3">
      <c r="A1179" t="s">
        <v>1377</v>
      </c>
      <c r="B1179">
        <v>2689</v>
      </c>
      <c r="C1179">
        <v>1330</v>
      </c>
      <c r="D1179">
        <v>3</v>
      </c>
      <c r="E1179" t="s">
        <v>39</v>
      </c>
      <c r="F1179" t="s">
        <v>40</v>
      </c>
      <c r="G1179" t="s">
        <v>15</v>
      </c>
      <c r="H1179" s="1">
        <v>44178</v>
      </c>
      <c r="I1179" t="s">
        <v>1378</v>
      </c>
      <c r="J1179" t="s">
        <v>37</v>
      </c>
      <c r="K1179" t="s">
        <v>38</v>
      </c>
      <c r="L1179" s="11" t="s">
        <v>1428</v>
      </c>
      <c r="M1179" s="10" t="str">
        <f>TEXT(DATEVALUE(Sales[[#This Row],[Year-Month]] &amp; "-01"), "mmm")</f>
        <v>Dec</v>
      </c>
    </row>
    <row r="1180" spans="1:13" x14ac:dyDescent="0.3">
      <c r="A1180" t="s">
        <v>1377</v>
      </c>
      <c r="B1180">
        <v>2689</v>
      </c>
      <c r="C1180">
        <v>1330</v>
      </c>
      <c r="D1180">
        <v>3</v>
      </c>
      <c r="E1180" t="s">
        <v>39</v>
      </c>
      <c r="F1180" t="s">
        <v>40</v>
      </c>
      <c r="G1180" t="s">
        <v>15</v>
      </c>
      <c r="H1180" s="1">
        <v>45441</v>
      </c>
      <c r="I1180" t="s">
        <v>1379</v>
      </c>
      <c r="J1180" t="s">
        <v>17</v>
      </c>
      <c r="K1180" t="s">
        <v>18</v>
      </c>
      <c r="L1180" s="11" t="s">
        <v>1430</v>
      </c>
      <c r="M1180" s="10" t="str">
        <f>TEXT(DATEVALUE(Sales[[#This Row],[Year-Month]] &amp; "-01"), "mmm")</f>
        <v>May</v>
      </c>
    </row>
    <row r="1181" spans="1:13" x14ac:dyDescent="0.3">
      <c r="A1181" t="s">
        <v>1380</v>
      </c>
      <c r="B1181">
        <v>815</v>
      </c>
      <c r="C1181">
        <v>54</v>
      </c>
      <c r="D1181">
        <v>14</v>
      </c>
      <c r="E1181" t="s">
        <v>39</v>
      </c>
      <c r="F1181" t="s">
        <v>40</v>
      </c>
      <c r="G1181" t="s">
        <v>29</v>
      </c>
      <c r="H1181" s="1">
        <v>44341</v>
      </c>
      <c r="I1181" t="s">
        <v>1381</v>
      </c>
      <c r="J1181" t="s">
        <v>37</v>
      </c>
      <c r="K1181" t="s">
        <v>78</v>
      </c>
      <c r="L1181" s="11" t="s">
        <v>1430</v>
      </c>
      <c r="M1181" s="10" t="str">
        <f>TEXT(DATEVALUE(Sales[[#This Row],[Year-Month]] &amp; "-01"), "mmm")</f>
        <v>May</v>
      </c>
    </row>
    <row r="1182" spans="1:13" x14ac:dyDescent="0.3">
      <c r="A1182" t="s">
        <v>1382</v>
      </c>
      <c r="B1182">
        <v>5024</v>
      </c>
      <c r="C1182">
        <v>379</v>
      </c>
      <c r="D1182">
        <v>2</v>
      </c>
      <c r="E1182" t="s">
        <v>27</v>
      </c>
      <c r="F1182" t="s">
        <v>55</v>
      </c>
      <c r="G1182" t="s">
        <v>15</v>
      </c>
      <c r="H1182" s="1">
        <v>45384</v>
      </c>
      <c r="I1182" t="s">
        <v>1383</v>
      </c>
      <c r="J1182" t="s">
        <v>62</v>
      </c>
      <c r="K1182" t="s">
        <v>63</v>
      </c>
      <c r="L1182" s="11" t="s">
        <v>1438</v>
      </c>
      <c r="M1182" s="10" t="str">
        <f>TEXT(DATEVALUE(Sales[[#This Row],[Year-Month]] &amp; "-01"), "mmm")</f>
        <v>Apr</v>
      </c>
    </row>
    <row r="1183" spans="1:13" x14ac:dyDescent="0.3">
      <c r="A1183" t="s">
        <v>1382</v>
      </c>
      <c r="B1183">
        <v>5024</v>
      </c>
      <c r="C1183">
        <v>379</v>
      </c>
      <c r="D1183">
        <v>2</v>
      </c>
      <c r="E1183" t="s">
        <v>27</v>
      </c>
      <c r="F1183" t="s">
        <v>55</v>
      </c>
      <c r="G1183" t="s">
        <v>15</v>
      </c>
      <c r="H1183" s="1">
        <v>44898</v>
      </c>
      <c r="I1183" t="s">
        <v>1384</v>
      </c>
      <c r="J1183" t="s">
        <v>20</v>
      </c>
      <c r="K1183" t="s">
        <v>137</v>
      </c>
      <c r="L1183" s="11" t="s">
        <v>1428</v>
      </c>
      <c r="M1183" s="10" t="str">
        <f>TEXT(DATEVALUE(Sales[[#This Row],[Year-Month]] &amp; "-01"), "mmm")</f>
        <v>Dec</v>
      </c>
    </row>
    <row r="1184" spans="1:13" x14ac:dyDescent="0.3">
      <c r="A1184" t="s">
        <v>1385</v>
      </c>
      <c r="B1184">
        <v>8962</v>
      </c>
      <c r="C1184">
        <v>2444</v>
      </c>
      <c r="D1184">
        <v>18</v>
      </c>
      <c r="E1184" t="s">
        <v>13</v>
      </c>
      <c r="F1184" t="s">
        <v>14</v>
      </c>
      <c r="G1184" t="s">
        <v>29</v>
      </c>
      <c r="H1184" s="1">
        <v>44389</v>
      </c>
      <c r="I1184" t="s">
        <v>1386</v>
      </c>
      <c r="J1184" t="s">
        <v>82</v>
      </c>
      <c r="K1184" t="s">
        <v>97</v>
      </c>
      <c r="L1184" s="11" t="s">
        <v>1429</v>
      </c>
      <c r="M1184" s="10" t="str">
        <f>TEXT(DATEVALUE(Sales[[#This Row],[Year-Month]] &amp; "-01"), "mmm")</f>
        <v>Jul</v>
      </c>
    </row>
    <row r="1185" spans="1:13" x14ac:dyDescent="0.3">
      <c r="A1185" t="s">
        <v>1385</v>
      </c>
      <c r="B1185">
        <v>8962</v>
      </c>
      <c r="C1185">
        <v>2444</v>
      </c>
      <c r="D1185">
        <v>18</v>
      </c>
      <c r="E1185" t="s">
        <v>13</v>
      </c>
      <c r="F1185" t="s">
        <v>14</v>
      </c>
      <c r="G1185" t="s">
        <v>29</v>
      </c>
      <c r="H1185" s="1">
        <v>43912</v>
      </c>
      <c r="I1185" t="s">
        <v>1387</v>
      </c>
      <c r="J1185" t="s">
        <v>20</v>
      </c>
      <c r="K1185" t="s">
        <v>137</v>
      </c>
      <c r="L1185" s="11" t="s">
        <v>1433</v>
      </c>
      <c r="M1185" s="10" t="str">
        <f>TEXT(DATEVALUE(Sales[[#This Row],[Year-Month]] &amp; "-01"), "mmm")</f>
        <v>Mar</v>
      </c>
    </row>
    <row r="1186" spans="1:13" x14ac:dyDescent="0.3">
      <c r="A1186" t="s">
        <v>1388</v>
      </c>
      <c r="B1186">
        <v>1961</v>
      </c>
      <c r="C1186">
        <v>59</v>
      </c>
      <c r="D1186">
        <v>12</v>
      </c>
      <c r="E1186" t="s">
        <v>27</v>
      </c>
      <c r="F1186" t="s">
        <v>67</v>
      </c>
      <c r="G1186" t="s">
        <v>15</v>
      </c>
      <c r="H1186" s="1">
        <v>44052</v>
      </c>
      <c r="I1186" t="s">
        <v>1389</v>
      </c>
      <c r="J1186" t="s">
        <v>17</v>
      </c>
      <c r="K1186" t="s">
        <v>31</v>
      </c>
      <c r="L1186" s="11" t="s">
        <v>1436</v>
      </c>
      <c r="M1186" s="10" t="str">
        <f>TEXT(DATEVALUE(Sales[[#This Row],[Year-Month]] &amp; "-01"), "mmm")</f>
        <v>Aug</v>
      </c>
    </row>
    <row r="1187" spans="1:13" x14ac:dyDescent="0.3">
      <c r="A1187" t="s">
        <v>1390</v>
      </c>
      <c r="B1187">
        <v>526</v>
      </c>
      <c r="C1187">
        <v>83</v>
      </c>
      <c r="D1187">
        <v>4</v>
      </c>
      <c r="E1187" t="s">
        <v>39</v>
      </c>
      <c r="F1187" t="s">
        <v>51</v>
      </c>
      <c r="G1187" t="s">
        <v>41</v>
      </c>
      <c r="H1187" s="1">
        <v>44610</v>
      </c>
      <c r="I1187" t="s">
        <v>1391</v>
      </c>
      <c r="J1187" t="s">
        <v>20</v>
      </c>
      <c r="K1187" t="s">
        <v>21</v>
      </c>
      <c r="L1187" s="11" t="s">
        <v>1434</v>
      </c>
      <c r="M1187" s="10" t="str">
        <f>TEXT(DATEVALUE(Sales[[#This Row],[Year-Month]] &amp; "-01"), "mmm")</f>
        <v>Feb</v>
      </c>
    </row>
    <row r="1188" spans="1:13" x14ac:dyDescent="0.3">
      <c r="A1188" t="s">
        <v>1392</v>
      </c>
      <c r="B1188">
        <v>6093</v>
      </c>
      <c r="C1188">
        <v>3042</v>
      </c>
      <c r="D1188">
        <v>9</v>
      </c>
      <c r="E1188" t="s">
        <v>39</v>
      </c>
      <c r="F1188" t="s">
        <v>90</v>
      </c>
      <c r="G1188" t="s">
        <v>29</v>
      </c>
      <c r="H1188" s="1">
        <v>44361</v>
      </c>
      <c r="I1188" t="s">
        <v>1393</v>
      </c>
      <c r="J1188" t="s">
        <v>37</v>
      </c>
      <c r="K1188" t="s">
        <v>78</v>
      </c>
      <c r="L1188" s="11" t="s">
        <v>1427</v>
      </c>
      <c r="M1188" s="10" t="str">
        <f>TEXT(DATEVALUE(Sales[[#This Row],[Year-Month]] &amp; "-01"), "mmm")</f>
        <v>Jun</v>
      </c>
    </row>
    <row r="1189" spans="1:13" x14ac:dyDescent="0.3">
      <c r="A1189" t="s">
        <v>1392</v>
      </c>
      <c r="B1189">
        <v>6093</v>
      </c>
      <c r="C1189">
        <v>3042</v>
      </c>
      <c r="D1189">
        <v>9</v>
      </c>
      <c r="E1189" t="s">
        <v>39</v>
      </c>
      <c r="F1189" t="s">
        <v>90</v>
      </c>
      <c r="G1189" t="s">
        <v>29</v>
      </c>
      <c r="H1189" s="1">
        <v>44256</v>
      </c>
      <c r="I1189" t="s">
        <v>1394</v>
      </c>
      <c r="J1189" t="s">
        <v>37</v>
      </c>
      <c r="K1189" t="s">
        <v>65</v>
      </c>
      <c r="L1189" s="11" t="s">
        <v>1433</v>
      </c>
      <c r="M1189" s="10" t="str">
        <f>TEXT(DATEVALUE(Sales[[#This Row],[Year-Month]] &amp; "-01"), "mmm")</f>
        <v>Mar</v>
      </c>
    </row>
    <row r="1190" spans="1:13" x14ac:dyDescent="0.3">
      <c r="A1190" t="s">
        <v>1395</v>
      </c>
      <c r="B1190">
        <v>7699</v>
      </c>
      <c r="C1190">
        <v>246</v>
      </c>
      <c r="D1190">
        <v>5</v>
      </c>
      <c r="E1190" t="s">
        <v>13</v>
      </c>
      <c r="F1190" t="s">
        <v>14</v>
      </c>
      <c r="G1190" t="s">
        <v>29</v>
      </c>
      <c r="H1190" s="1">
        <v>45192</v>
      </c>
      <c r="I1190" t="s">
        <v>1396</v>
      </c>
      <c r="J1190" t="s">
        <v>62</v>
      </c>
      <c r="K1190" t="s">
        <v>74</v>
      </c>
      <c r="L1190" s="11" t="s">
        <v>1437</v>
      </c>
      <c r="M1190" s="10" t="str">
        <f>TEXT(DATEVALUE(Sales[[#This Row],[Year-Month]] &amp; "-01"), "mmm")</f>
        <v>Sep</v>
      </c>
    </row>
    <row r="1191" spans="1:13" x14ac:dyDescent="0.3">
      <c r="A1191" t="s">
        <v>1397</v>
      </c>
      <c r="B1191">
        <v>8825</v>
      </c>
      <c r="C1191">
        <v>3594</v>
      </c>
      <c r="D1191">
        <v>15</v>
      </c>
      <c r="E1191" t="s">
        <v>39</v>
      </c>
      <c r="F1191" t="s">
        <v>40</v>
      </c>
      <c r="G1191" t="s">
        <v>29</v>
      </c>
      <c r="H1191" s="1">
        <v>45504</v>
      </c>
      <c r="I1191" t="s">
        <v>1398</v>
      </c>
      <c r="J1191" t="s">
        <v>23</v>
      </c>
      <c r="K1191" t="s">
        <v>45</v>
      </c>
      <c r="L1191" s="11" t="s">
        <v>1429</v>
      </c>
      <c r="M1191" s="10" t="str">
        <f>TEXT(DATEVALUE(Sales[[#This Row],[Year-Month]] &amp; "-01"), "mmm")</f>
        <v>Jul</v>
      </c>
    </row>
    <row r="1192" spans="1:13" x14ac:dyDescent="0.3">
      <c r="A1192" t="s">
        <v>1399</v>
      </c>
      <c r="B1192">
        <v>2082</v>
      </c>
      <c r="C1192">
        <v>642</v>
      </c>
      <c r="D1192">
        <v>8</v>
      </c>
      <c r="E1192" t="s">
        <v>13</v>
      </c>
      <c r="F1192" t="s">
        <v>70</v>
      </c>
      <c r="G1192" t="s">
        <v>35</v>
      </c>
      <c r="H1192" s="1">
        <v>43984</v>
      </c>
      <c r="I1192" t="s">
        <v>1400</v>
      </c>
      <c r="J1192" t="s">
        <v>23</v>
      </c>
      <c r="K1192" t="s">
        <v>59</v>
      </c>
      <c r="L1192" s="11" t="s">
        <v>1427</v>
      </c>
      <c r="M1192" s="10" t="str">
        <f>TEXT(DATEVALUE(Sales[[#This Row],[Year-Month]] &amp; "-01"), "mmm")</f>
        <v>Jun</v>
      </c>
    </row>
    <row r="1193" spans="1:13" x14ac:dyDescent="0.3">
      <c r="A1193" t="s">
        <v>1399</v>
      </c>
      <c r="B1193">
        <v>2082</v>
      </c>
      <c r="C1193">
        <v>642</v>
      </c>
      <c r="D1193">
        <v>8</v>
      </c>
      <c r="E1193" t="s">
        <v>13</v>
      </c>
      <c r="F1193" t="s">
        <v>70</v>
      </c>
      <c r="G1193" t="s">
        <v>35</v>
      </c>
      <c r="H1193" s="1">
        <v>44910</v>
      </c>
      <c r="I1193" t="s">
        <v>1401</v>
      </c>
      <c r="J1193" t="s">
        <v>62</v>
      </c>
      <c r="K1193" t="s">
        <v>74</v>
      </c>
      <c r="L1193" s="11" t="s">
        <v>1428</v>
      </c>
      <c r="M1193" s="10" t="str">
        <f>TEXT(DATEVALUE(Sales[[#This Row],[Year-Month]] &amp; "-01"), "mmm")</f>
        <v>Dec</v>
      </c>
    </row>
    <row r="1194" spans="1:13" x14ac:dyDescent="0.3">
      <c r="A1194" t="s">
        <v>1399</v>
      </c>
      <c r="B1194">
        <v>2082</v>
      </c>
      <c r="C1194">
        <v>642</v>
      </c>
      <c r="D1194">
        <v>8</v>
      </c>
      <c r="E1194" t="s">
        <v>13</v>
      </c>
      <c r="F1194" t="s">
        <v>70</v>
      </c>
      <c r="G1194" t="s">
        <v>35</v>
      </c>
      <c r="H1194" s="1">
        <v>44050</v>
      </c>
      <c r="I1194" t="s">
        <v>1402</v>
      </c>
      <c r="J1194" t="s">
        <v>23</v>
      </c>
      <c r="K1194" t="s">
        <v>24</v>
      </c>
      <c r="L1194" s="11" t="s">
        <v>1436</v>
      </c>
      <c r="M1194" s="10" t="str">
        <f>TEXT(DATEVALUE(Sales[[#This Row],[Year-Month]] &amp; "-01"), "mmm")</f>
        <v>Aug</v>
      </c>
    </row>
    <row r="1195" spans="1:13" x14ac:dyDescent="0.3">
      <c r="A1195" t="s">
        <v>1403</v>
      </c>
      <c r="B1195">
        <v>914</v>
      </c>
      <c r="C1195">
        <v>163</v>
      </c>
      <c r="D1195">
        <v>13</v>
      </c>
      <c r="E1195" t="s">
        <v>27</v>
      </c>
      <c r="F1195" t="s">
        <v>49</v>
      </c>
      <c r="G1195" t="s">
        <v>15</v>
      </c>
      <c r="H1195" s="1">
        <v>45591</v>
      </c>
      <c r="I1195" t="s">
        <v>1404</v>
      </c>
      <c r="J1195" t="s">
        <v>20</v>
      </c>
      <c r="K1195" t="s">
        <v>21</v>
      </c>
      <c r="L1195" s="11" t="s">
        <v>1431</v>
      </c>
      <c r="M1195" s="10" t="str">
        <f>TEXT(DATEVALUE(Sales[[#This Row],[Year-Month]] &amp; "-01"), "mmm")</f>
        <v>Oct</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12AFC-E6B7-439C-86B9-E7D70E83D77F}">
  <dimension ref="A3:A13"/>
  <sheetViews>
    <sheetView topLeftCell="A2" zoomScale="110" workbookViewId="0">
      <selection activeCell="K13" sqref="K13"/>
    </sheetView>
  </sheetViews>
  <sheetFormatPr defaultRowHeight="14.4" x14ac:dyDescent="0.3"/>
  <cols>
    <col min="1" max="1" width="18" bestFit="1" customWidth="1"/>
    <col min="2" max="3" width="12.109375" bestFit="1" customWidth="1"/>
    <col min="4" max="7" width="8" bestFit="1" customWidth="1"/>
    <col min="8" max="8" width="7.6640625" bestFit="1" customWidth="1"/>
  </cols>
  <sheetData>
    <row r="3" spans="1:1" x14ac:dyDescent="0.3">
      <c r="A3" t="s">
        <v>1418</v>
      </c>
    </row>
    <row r="4" spans="1:1" x14ac:dyDescent="0.3">
      <c r="A4" s="9">
        <v>6182639</v>
      </c>
    </row>
    <row r="6" spans="1:1" x14ac:dyDescent="0.3">
      <c r="A6" t="s">
        <v>1419</v>
      </c>
    </row>
    <row r="7" spans="1:1" x14ac:dyDescent="0.3">
      <c r="A7" s="9">
        <v>1610697</v>
      </c>
    </row>
    <row r="9" spans="1:1" x14ac:dyDescent="0.3">
      <c r="A9" t="s">
        <v>1412</v>
      </c>
    </row>
    <row r="10" spans="1:1" x14ac:dyDescent="0.3">
      <c r="A10" s="3">
        <v>0.26051933486655132</v>
      </c>
    </row>
    <row r="12" spans="1:1" x14ac:dyDescent="0.3">
      <c r="A12" t="s">
        <v>1425</v>
      </c>
    </row>
    <row r="13" spans="1:1" x14ac:dyDescent="0.3">
      <c r="A13" s="9">
        <v>5178.0896147403682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7382-0B9A-403C-AC1A-1E0306D68318}">
  <dimension ref="A3:F33"/>
  <sheetViews>
    <sheetView zoomScale="85" zoomScaleNormal="81" workbookViewId="0">
      <selection activeCell="G32" sqref="G32"/>
    </sheetView>
  </sheetViews>
  <sheetFormatPr defaultRowHeight="14.4" x14ac:dyDescent="0.3"/>
  <cols>
    <col min="1" max="1" width="18.6640625" bestFit="1" customWidth="1"/>
    <col min="2" max="6" width="9.21875" bestFit="1" customWidth="1"/>
    <col min="7" max="7" width="9.33203125" bestFit="1" customWidth="1"/>
    <col min="8" max="9" width="5.21875" bestFit="1" customWidth="1"/>
    <col min="10" max="10" width="2" bestFit="1" customWidth="1"/>
    <col min="11" max="12" width="5.21875" bestFit="1" customWidth="1"/>
    <col min="13" max="13" width="3.109375" bestFit="1" customWidth="1"/>
    <col min="14" max="15" width="5.21875" bestFit="1" customWidth="1"/>
    <col min="16" max="16" width="6.33203125" bestFit="1" customWidth="1"/>
    <col min="17" max="17" width="5.21875" bestFit="1" customWidth="1"/>
    <col min="18" max="19" width="3.109375" bestFit="1" customWidth="1"/>
    <col min="20" max="21" width="5.21875" bestFit="1" customWidth="1"/>
  </cols>
  <sheetData>
    <row r="3" spans="1:6" x14ac:dyDescent="0.3">
      <c r="A3" s="2" t="s">
        <v>1417</v>
      </c>
      <c r="B3" s="2" t="s">
        <v>1410</v>
      </c>
    </row>
    <row r="4" spans="1:6" x14ac:dyDescent="0.3">
      <c r="A4" s="2" t="s">
        <v>9</v>
      </c>
      <c r="B4" s="10" t="s">
        <v>1405</v>
      </c>
      <c r="C4" s="10" t="s">
        <v>1406</v>
      </c>
      <c r="D4" s="10" t="s">
        <v>1407</v>
      </c>
      <c r="E4" s="10" t="s">
        <v>1408</v>
      </c>
      <c r="F4" s="10" t="s">
        <v>1409</v>
      </c>
    </row>
    <row r="5" spans="1:6" x14ac:dyDescent="0.3">
      <c r="A5" s="10" t="s">
        <v>82</v>
      </c>
      <c r="B5" s="4">
        <v>5243.3461538461543</v>
      </c>
      <c r="C5" s="4">
        <v>5455.545454545455</v>
      </c>
      <c r="D5" s="4">
        <v>4742.8510638297876</v>
      </c>
      <c r="E5" s="4">
        <v>4384.6764705882351</v>
      </c>
      <c r="F5" s="4">
        <v>4436.84375</v>
      </c>
    </row>
    <row r="6" spans="1:6" x14ac:dyDescent="0.3">
      <c r="A6" s="10" t="s">
        <v>37</v>
      </c>
      <c r="B6" s="4">
        <v>4820.1176470588234</v>
      </c>
      <c r="C6" s="4">
        <v>4844.3055555555557</v>
      </c>
      <c r="D6" s="4">
        <v>5224.9250000000002</v>
      </c>
      <c r="E6" s="4">
        <v>4628.5</v>
      </c>
      <c r="F6" s="4">
        <v>5144.5</v>
      </c>
    </row>
    <row r="7" spans="1:6" x14ac:dyDescent="0.3">
      <c r="A7" s="10" t="s">
        <v>23</v>
      </c>
      <c r="B7" s="4">
        <v>4829.5749999999998</v>
      </c>
      <c r="C7" s="4">
        <v>5104.1904761904761</v>
      </c>
      <c r="D7" s="4">
        <v>4488.9272727272728</v>
      </c>
      <c r="E7" s="4">
        <v>5704.6</v>
      </c>
      <c r="F7" s="4">
        <v>4841.625</v>
      </c>
    </row>
    <row r="8" spans="1:6" x14ac:dyDescent="0.3">
      <c r="A8" s="10" t="s">
        <v>62</v>
      </c>
      <c r="B8" s="4">
        <v>4597.7333333333336</v>
      </c>
      <c r="C8" s="4">
        <v>5344.6097560975613</v>
      </c>
      <c r="D8" s="4">
        <v>5469.4905660377362</v>
      </c>
      <c r="E8" s="4">
        <v>5817.9210526315792</v>
      </c>
      <c r="F8" s="4">
        <v>5139.6756756756758</v>
      </c>
    </row>
    <row r="9" spans="1:6" x14ac:dyDescent="0.3">
      <c r="A9" s="10" t="s">
        <v>20</v>
      </c>
      <c r="B9" s="4">
        <v>5442.56</v>
      </c>
      <c r="C9" s="4">
        <v>6167.7241379310344</v>
      </c>
      <c r="D9" s="4">
        <v>4859.6808510638302</v>
      </c>
      <c r="E9" s="4">
        <v>5305.65</v>
      </c>
      <c r="F9" s="4">
        <v>5581.818181818182</v>
      </c>
    </row>
    <row r="10" spans="1:6" x14ac:dyDescent="0.3">
      <c r="A10" s="10" t="s">
        <v>17</v>
      </c>
      <c r="B10" s="4">
        <v>5192.8064516129034</v>
      </c>
      <c r="C10" s="4">
        <v>5962.4722222222226</v>
      </c>
      <c r="D10" s="4">
        <v>5710.54347826087</v>
      </c>
      <c r="E10" s="4">
        <v>5728.9444444444443</v>
      </c>
      <c r="F10" s="4">
        <v>4878.704545454545</v>
      </c>
    </row>
    <row r="20" spans="1:3" x14ac:dyDescent="0.3">
      <c r="A20" s="6"/>
      <c r="B20" s="7"/>
      <c r="C20" s="8"/>
    </row>
    <row r="21" spans="1:3" x14ac:dyDescent="0.3">
      <c r="A21" s="6"/>
      <c r="B21" s="7"/>
      <c r="C21" s="8"/>
    </row>
    <row r="22" spans="1:3" x14ac:dyDescent="0.3">
      <c r="A22" s="6"/>
      <c r="B22" s="7"/>
      <c r="C22" s="8"/>
    </row>
    <row r="23" spans="1:3" x14ac:dyDescent="0.3">
      <c r="A23" s="6"/>
      <c r="B23" s="7"/>
      <c r="C23" s="8"/>
    </row>
    <row r="24" spans="1:3" x14ac:dyDescent="0.3">
      <c r="A24" s="6"/>
      <c r="B24" s="7"/>
      <c r="C24" s="8"/>
    </row>
    <row r="29" spans="1:3" x14ac:dyDescent="0.3">
      <c r="A29" s="6"/>
      <c r="B29" s="7"/>
      <c r="C29" s="8"/>
    </row>
    <row r="30" spans="1:3" x14ac:dyDescent="0.3">
      <c r="A30" s="6"/>
      <c r="B30" s="7"/>
      <c r="C30" s="8"/>
    </row>
    <row r="31" spans="1:3" x14ac:dyDescent="0.3">
      <c r="A31" s="6"/>
      <c r="B31" s="7"/>
      <c r="C31" s="8"/>
    </row>
    <row r="32" spans="1:3" x14ac:dyDescent="0.3">
      <c r="A32" s="6"/>
      <c r="B32" s="7"/>
      <c r="C32" s="8"/>
    </row>
    <row r="33" spans="1:3" x14ac:dyDescent="0.3">
      <c r="A33" s="6"/>
      <c r="B33" s="7"/>
      <c r="C33" s="8"/>
    </row>
  </sheetData>
  <conditionalFormatting pivot="1" sqref="B5:F10">
    <cfRule type="colorScale" priority="1">
      <colorScale>
        <cfvo type="min"/>
        <cfvo type="percentile" val="50"/>
        <cfvo type="max"/>
        <color rgb="FF63BE7B"/>
        <color rgb="FFFCFCFF"/>
        <color rgb="FFF8696B"/>
      </colorScale>
    </cfRule>
  </conditionalFormatting>
  <pageMargins left="0.7" right="0.7" top="0.75" bottom="0.75" header="0.3" footer="0.3"/>
  <pageSetup paperSize="9"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ACAF0-4F6F-4BD0-BA80-38BA28C2851C}">
  <dimension ref="A4:C33"/>
  <sheetViews>
    <sheetView zoomScale="82" zoomScaleNormal="122" workbookViewId="0">
      <selection activeCell="R6" sqref="R6"/>
    </sheetView>
  </sheetViews>
  <sheetFormatPr defaultRowHeight="14.4" x14ac:dyDescent="0.3"/>
  <cols>
    <col min="1" max="1" width="15.88671875" bestFit="1" customWidth="1"/>
    <col min="2" max="2" width="22.109375" bestFit="1" customWidth="1"/>
    <col min="3" max="3" width="14.44140625" bestFit="1" customWidth="1"/>
    <col min="4" max="6" width="13.33203125" bestFit="1" customWidth="1"/>
    <col min="7" max="9" width="5.21875" bestFit="1" customWidth="1"/>
    <col min="10" max="10" width="2" bestFit="1" customWidth="1"/>
    <col min="11" max="12" width="5.21875" bestFit="1" customWidth="1"/>
    <col min="13" max="13" width="3.109375" bestFit="1" customWidth="1"/>
    <col min="14" max="15" width="5.21875" bestFit="1" customWidth="1"/>
    <col min="16" max="16" width="6.33203125" bestFit="1" customWidth="1"/>
    <col min="17" max="17" width="5.21875" bestFit="1" customWidth="1"/>
    <col min="18" max="19" width="3.109375" bestFit="1" customWidth="1"/>
    <col min="20" max="21" width="5.21875" bestFit="1" customWidth="1"/>
  </cols>
  <sheetData>
    <row r="4" spans="1:3" x14ac:dyDescent="0.3">
      <c r="B4" t="s">
        <v>1416</v>
      </c>
      <c r="C4" t="s">
        <v>1413</v>
      </c>
    </row>
    <row r="5" spans="1:3" x14ac:dyDescent="0.3">
      <c r="A5" s="6" t="s">
        <v>35</v>
      </c>
      <c r="B5" s="7">
        <v>218</v>
      </c>
      <c r="C5" s="8">
        <v>1114297</v>
      </c>
    </row>
    <row r="6" spans="1:3" x14ac:dyDescent="0.3">
      <c r="A6" s="6" t="s">
        <v>56</v>
      </c>
      <c r="B6" s="7">
        <v>206</v>
      </c>
      <c r="C6" s="8">
        <v>1141790</v>
      </c>
    </row>
    <row r="7" spans="1:3" x14ac:dyDescent="0.3">
      <c r="A7" s="6" t="s">
        <v>15</v>
      </c>
      <c r="B7" s="7">
        <v>252</v>
      </c>
      <c r="C7" s="8">
        <v>1250473</v>
      </c>
    </row>
    <row r="8" spans="1:3" x14ac:dyDescent="0.3">
      <c r="A8" s="6" t="s">
        <v>41</v>
      </c>
      <c r="B8" s="7">
        <v>258</v>
      </c>
      <c r="C8" s="8">
        <v>1281044</v>
      </c>
    </row>
    <row r="9" spans="1:3" x14ac:dyDescent="0.3">
      <c r="A9" s="6" t="s">
        <v>29</v>
      </c>
      <c r="B9" s="7">
        <v>260</v>
      </c>
      <c r="C9" s="8">
        <v>1395035</v>
      </c>
    </row>
    <row r="20" spans="1:3" x14ac:dyDescent="0.3">
      <c r="A20" s="6"/>
      <c r="B20" s="7"/>
      <c r="C20" s="8"/>
    </row>
    <row r="21" spans="1:3" x14ac:dyDescent="0.3">
      <c r="A21" s="6"/>
      <c r="B21" s="7"/>
      <c r="C21" s="8"/>
    </row>
    <row r="22" spans="1:3" x14ac:dyDescent="0.3">
      <c r="A22" s="6"/>
      <c r="B22" s="7"/>
      <c r="C22" s="8"/>
    </row>
    <row r="23" spans="1:3" x14ac:dyDescent="0.3">
      <c r="A23" s="6"/>
      <c r="B23" s="7"/>
      <c r="C23" s="8"/>
    </row>
    <row r="24" spans="1:3" x14ac:dyDescent="0.3">
      <c r="A24" s="6"/>
      <c r="B24" s="7"/>
      <c r="C24" s="8"/>
    </row>
    <row r="29" spans="1:3" x14ac:dyDescent="0.3">
      <c r="A29" s="6"/>
      <c r="B29" s="7"/>
      <c r="C29" s="8"/>
    </row>
    <row r="30" spans="1:3" x14ac:dyDescent="0.3">
      <c r="A30" s="6"/>
      <c r="B30" s="7"/>
      <c r="C30" s="8"/>
    </row>
    <row r="31" spans="1:3" x14ac:dyDescent="0.3">
      <c r="A31" s="6"/>
      <c r="B31" s="7"/>
      <c r="C31" s="8"/>
    </row>
    <row r="32" spans="1:3" x14ac:dyDescent="0.3">
      <c r="A32" s="6"/>
      <c r="B32" s="7"/>
      <c r="C32" s="8"/>
    </row>
    <row r="33" spans="1:3" x14ac:dyDescent="0.3">
      <c r="A33" s="6"/>
      <c r="B33" s="7"/>
      <c r="C33" s="8"/>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B791-028C-4596-8D36-CABF4D20616A}">
  <dimension ref="A3:C33"/>
  <sheetViews>
    <sheetView topLeftCell="C1" zoomScale="101" zoomScaleNormal="109" workbookViewId="0">
      <selection activeCell="B4" sqref="B4"/>
    </sheetView>
  </sheetViews>
  <sheetFormatPr defaultRowHeight="14.4" x14ac:dyDescent="0.3"/>
  <cols>
    <col min="1" max="1" width="16.109375" bestFit="1" customWidth="1"/>
    <col min="2" max="2" width="16.44140625" bestFit="1" customWidth="1"/>
    <col min="3" max="3" width="25" bestFit="1" customWidth="1"/>
    <col min="4" max="6" width="13.33203125" bestFit="1" customWidth="1"/>
    <col min="7" max="9" width="5.21875" bestFit="1" customWidth="1"/>
    <col min="10" max="10" width="2" bestFit="1" customWidth="1"/>
    <col min="11" max="12" width="5.21875" bestFit="1" customWidth="1"/>
    <col min="13" max="13" width="3.109375" bestFit="1" customWidth="1"/>
    <col min="14" max="15" width="5.21875" bestFit="1" customWidth="1"/>
    <col min="16" max="16" width="6.33203125" bestFit="1" customWidth="1"/>
    <col min="17" max="17" width="5.21875" bestFit="1" customWidth="1"/>
    <col min="18" max="19" width="3.109375" bestFit="1" customWidth="1"/>
    <col min="20" max="21" width="5.21875" bestFit="1" customWidth="1"/>
  </cols>
  <sheetData>
    <row r="3" spans="1:2" x14ac:dyDescent="0.3">
      <c r="A3" s="2" t="s">
        <v>6</v>
      </c>
      <c r="B3" t="s">
        <v>1415</v>
      </c>
    </row>
    <row r="4" spans="1:2" x14ac:dyDescent="0.3">
      <c r="A4" s="10" t="s">
        <v>56</v>
      </c>
      <c r="B4" s="12">
        <v>0.17252931323283083</v>
      </c>
    </row>
    <row r="5" spans="1:2" x14ac:dyDescent="0.3">
      <c r="A5" s="10" t="s">
        <v>41</v>
      </c>
      <c r="B5" s="3">
        <v>0.21608040201005024</v>
      </c>
    </row>
    <row r="6" spans="1:2" x14ac:dyDescent="0.3">
      <c r="A6" s="10" t="s">
        <v>29</v>
      </c>
      <c r="B6" s="3">
        <v>0.21775544388609716</v>
      </c>
    </row>
    <row r="7" spans="1:2" x14ac:dyDescent="0.3">
      <c r="A7" s="10" t="s">
        <v>35</v>
      </c>
      <c r="B7" s="3">
        <v>0.18257956448911222</v>
      </c>
    </row>
    <row r="8" spans="1:2" x14ac:dyDescent="0.3">
      <c r="A8" s="10" t="s">
        <v>15</v>
      </c>
      <c r="B8" s="3">
        <v>0.21105527638190955</v>
      </c>
    </row>
    <row r="20" spans="1:3" x14ac:dyDescent="0.3">
      <c r="A20" s="6"/>
      <c r="B20" s="7"/>
      <c r="C20" s="8"/>
    </row>
    <row r="21" spans="1:3" x14ac:dyDescent="0.3">
      <c r="A21" s="6"/>
      <c r="B21" s="7"/>
      <c r="C21" s="8"/>
    </row>
    <row r="22" spans="1:3" x14ac:dyDescent="0.3">
      <c r="A22" s="6"/>
      <c r="B22" s="7"/>
      <c r="C22" s="8"/>
    </row>
    <row r="23" spans="1:3" x14ac:dyDescent="0.3">
      <c r="A23" s="6"/>
      <c r="B23" s="7"/>
      <c r="C23" s="8"/>
    </row>
    <row r="24" spans="1:3" x14ac:dyDescent="0.3">
      <c r="A24" s="6"/>
      <c r="B24" s="7"/>
      <c r="C24" s="8"/>
    </row>
    <row r="29" spans="1:3" x14ac:dyDescent="0.3">
      <c r="A29" s="6"/>
      <c r="B29" s="7"/>
      <c r="C29" s="8"/>
    </row>
    <row r="30" spans="1:3" x14ac:dyDescent="0.3">
      <c r="A30" s="6"/>
      <c r="B30" s="7"/>
      <c r="C30" s="8"/>
    </row>
    <row r="31" spans="1:3" x14ac:dyDescent="0.3">
      <c r="A31" s="6"/>
      <c r="B31" s="7"/>
      <c r="C31" s="8"/>
    </row>
    <row r="32" spans="1:3" x14ac:dyDescent="0.3">
      <c r="A32" s="6"/>
      <c r="B32" s="7"/>
      <c r="C32" s="8"/>
    </row>
    <row r="33" spans="1:3" x14ac:dyDescent="0.3">
      <c r="A33" s="6"/>
      <c r="B33" s="7"/>
      <c r="C33" s="8"/>
    </row>
  </sheetData>
  <pageMargins left="0.7" right="0.7" top="0.75" bottom="0.75" header="0.3" footer="0.3"/>
  <pageSetup paperSize="9" orientation="portrait" horizontalDpi="0"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50FB0-61C2-4120-BA08-0D1C54F2F6E8}">
  <dimension ref="A3:B29"/>
  <sheetViews>
    <sheetView zoomScale="92" zoomScaleNormal="55" workbookViewId="0">
      <selection activeCell="V20" sqref="V20"/>
    </sheetView>
  </sheetViews>
  <sheetFormatPr defaultRowHeight="14.4" x14ac:dyDescent="0.3"/>
  <cols>
    <col min="1" max="1" width="17.109375" bestFit="1" customWidth="1"/>
    <col min="2" max="2" width="15" bestFit="1" customWidth="1"/>
    <col min="3" max="3" width="10.77734375" bestFit="1" customWidth="1"/>
    <col min="4" max="4" width="10.21875" bestFit="1" customWidth="1"/>
    <col min="5" max="5" width="4.5546875" bestFit="1" customWidth="1"/>
    <col min="6" max="6" width="4.109375" bestFit="1" customWidth="1"/>
    <col min="7" max="9" width="5.21875" bestFit="1" customWidth="1"/>
    <col min="10" max="10" width="2" bestFit="1" customWidth="1"/>
    <col min="11" max="12" width="5.21875" bestFit="1" customWidth="1"/>
    <col min="13" max="13" width="3.109375" bestFit="1" customWidth="1"/>
    <col min="14" max="15" width="5.21875" bestFit="1" customWidth="1"/>
    <col min="16" max="16" width="6.33203125" bestFit="1" customWidth="1"/>
    <col min="17" max="17" width="5.21875" bestFit="1" customWidth="1"/>
    <col min="18" max="19" width="3.109375" bestFit="1" customWidth="1"/>
    <col min="20" max="21" width="5.21875" bestFit="1" customWidth="1"/>
  </cols>
  <sheetData>
    <row r="3" spans="1:2" x14ac:dyDescent="0.3">
      <c r="A3" s="2" t="s">
        <v>8</v>
      </c>
      <c r="B3" t="s">
        <v>1413</v>
      </c>
    </row>
    <row r="4" spans="1:2" x14ac:dyDescent="0.3">
      <c r="A4" s="10" t="s">
        <v>154</v>
      </c>
      <c r="B4" s="4">
        <v>23737</v>
      </c>
    </row>
    <row r="5" spans="1:2" x14ac:dyDescent="0.3">
      <c r="A5" s="10" t="s">
        <v>153</v>
      </c>
      <c r="B5" s="4">
        <v>23737</v>
      </c>
    </row>
    <row r="6" spans="1:2" x14ac:dyDescent="0.3">
      <c r="A6" s="10" t="s">
        <v>313</v>
      </c>
      <c r="B6" s="4">
        <v>23895</v>
      </c>
    </row>
    <row r="7" spans="1:2" x14ac:dyDescent="0.3">
      <c r="A7" s="10" t="s">
        <v>554</v>
      </c>
      <c r="B7" s="4">
        <v>24295</v>
      </c>
    </row>
    <row r="8" spans="1:2" x14ac:dyDescent="0.3">
      <c r="A8" s="10" t="s">
        <v>77</v>
      </c>
      <c r="B8" s="4">
        <v>24433</v>
      </c>
    </row>
    <row r="9" spans="1:2" x14ac:dyDescent="0.3">
      <c r="A9" s="10" t="s">
        <v>390</v>
      </c>
      <c r="B9" s="4">
        <v>25121</v>
      </c>
    </row>
    <row r="10" spans="1:2" x14ac:dyDescent="0.3">
      <c r="A10" s="10" t="s">
        <v>196</v>
      </c>
      <c r="B10" s="4">
        <v>27352</v>
      </c>
    </row>
    <row r="11" spans="1:2" x14ac:dyDescent="0.3">
      <c r="A11" s="10" t="s">
        <v>194</v>
      </c>
      <c r="B11" s="4">
        <v>27352</v>
      </c>
    </row>
    <row r="12" spans="1:2" x14ac:dyDescent="0.3">
      <c r="A12" s="10" t="s">
        <v>195</v>
      </c>
      <c r="B12" s="4">
        <v>27352</v>
      </c>
    </row>
    <row r="13" spans="1:2" x14ac:dyDescent="0.3">
      <c r="A13" s="10" t="s">
        <v>392</v>
      </c>
      <c r="B13" s="4">
        <v>28557</v>
      </c>
    </row>
    <row r="19" spans="1:2" x14ac:dyDescent="0.3">
      <c r="A19" s="2" t="s">
        <v>8</v>
      </c>
      <c r="B19" t="s">
        <v>1414</v>
      </c>
    </row>
    <row r="20" spans="1:2" x14ac:dyDescent="0.3">
      <c r="A20" s="10" t="s">
        <v>313</v>
      </c>
      <c r="B20" s="5">
        <v>47</v>
      </c>
    </row>
    <row r="21" spans="1:2" x14ac:dyDescent="0.3">
      <c r="A21" s="10" t="s">
        <v>394</v>
      </c>
      <c r="B21" s="5">
        <v>47</v>
      </c>
    </row>
    <row r="22" spans="1:2" x14ac:dyDescent="0.3">
      <c r="A22" s="10" t="s">
        <v>477</v>
      </c>
      <c r="B22" s="5">
        <v>48</v>
      </c>
    </row>
    <row r="23" spans="1:2" x14ac:dyDescent="0.3">
      <c r="A23" s="10" t="s">
        <v>392</v>
      </c>
      <c r="B23" s="5">
        <v>50</v>
      </c>
    </row>
    <row r="24" spans="1:2" x14ac:dyDescent="0.3">
      <c r="A24" s="10" t="s">
        <v>77</v>
      </c>
      <c r="B24" s="5">
        <v>52</v>
      </c>
    </row>
    <row r="25" spans="1:2" x14ac:dyDescent="0.3">
      <c r="A25" s="10" t="s">
        <v>731</v>
      </c>
      <c r="B25" s="5">
        <v>54</v>
      </c>
    </row>
    <row r="26" spans="1:2" x14ac:dyDescent="0.3">
      <c r="A26" s="10" t="s">
        <v>732</v>
      </c>
      <c r="B26" s="5">
        <v>54</v>
      </c>
    </row>
    <row r="27" spans="1:2" x14ac:dyDescent="0.3">
      <c r="A27" s="10" t="s">
        <v>415</v>
      </c>
      <c r="B27" s="5">
        <v>56</v>
      </c>
    </row>
    <row r="28" spans="1:2" x14ac:dyDescent="0.3">
      <c r="A28" s="10" t="s">
        <v>183</v>
      </c>
      <c r="B28" s="5">
        <v>57</v>
      </c>
    </row>
    <row r="29" spans="1:2" x14ac:dyDescent="0.3">
      <c r="A29" s="10" t="s">
        <v>378</v>
      </c>
      <c r="B29" s="5">
        <v>57</v>
      </c>
    </row>
  </sheetData>
  <pageMargins left="0.7" right="0.7" top="0.75" bottom="0.75" header="0.3" footer="0.3"/>
  <pageSetup paperSize="9" orientation="portrait" horizontalDpi="0"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928D4-A78F-49B4-BC5F-858CBEF2DCEB}">
  <dimension ref="A3:B26"/>
  <sheetViews>
    <sheetView zoomScale="71" zoomScaleNormal="87" workbookViewId="0">
      <selection activeCell="R21" sqref="R21"/>
    </sheetView>
  </sheetViews>
  <sheetFormatPr defaultRowHeight="14.4" x14ac:dyDescent="0.3"/>
  <cols>
    <col min="1" max="1" width="9.77734375" bestFit="1" customWidth="1"/>
    <col min="2" max="2" width="14.6640625" bestFit="1" customWidth="1"/>
    <col min="3" max="3" width="12.109375" bestFit="1" customWidth="1"/>
    <col min="4" max="5" width="5" bestFit="1" customWidth="1"/>
    <col min="6" max="6" width="6.6640625" bestFit="1" customWidth="1"/>
    <col min="7" max="7" width="8" bestFit="1" customWidth="1"/>
    <col min="8" max="8" width="7.6640625" bestFit="1" customWidth="1"/>
  </cols>
  <sheetData>
    <row r="3" spans="1:2" x14ac:dyDescent="0.3">
      <c r="A3" s="2" t="s">
        <v>9</v>
      </c>
      <c r="B3" t="s">
        <v>1413</v>
      </c>
    </row>
    <row r="4" spans="1:2" x14ac:dyDescent="0.3">
      <c r="A4" s="10" t="s">
        <v>82</v>
      </c>
      <c r="B4" s="4">
        <v>884768</v>
      </c>
    </row>
    <row r="5" spans="1:2" x14ac:dyDescent="0.3">
      <c r="A5" s="10" t="s">
        <v>20</v>
      </c>
      <c r="B5" s="4">
        <v>978738</v>
      </c>
    </row>
    <row r="6" spans="1:2" x14ac:dyDescent="0.3">
      <c r="A6" s="10" t="s">
        <v>62</v>
      </c>
      <c r="B6" s="4">
        <v>1011475</v>
      </c>
    </row>
    <row r="7" spans="1:2" x14ac:dyDescent="0.3">
      <c r="A7" s="10" t="s">
        <v>37</v>
      </c>
      <c r="B7" s="4">
        <v>1086436</v>
      </c>
    </row>
    <row r="8" spans="1:2" x14ac:dyDescent="0.3">
      <c r="A8" s="10" t="s">
        <v>17</v>
      </c>
      <c r="B8" s="4">
        <v>1091174</v>
      </c>
    </row>
    <row r="9" spans="1:2" x14ac:dyDescent="0.3">
      <c r="A9" s="10" t="s">
        <v>23</v>
      </c>
      <c r="B9" s="4">
        <v>1130048</v>
      </c>
    </row>
    <row r="21" spans="1:2" x14ac:dyDescent="0.3">
      <c r="A21" s="6" t="s">
        <v>82</v>
      </c>
      <c r="B21" s="8">
        <v>884768</v>
      </c>
    </row>
    <row r="22" spans="1:2" x14ac:dyDescent="0.3">
      <c r="A22" s="6" t="s">
        <v>20</v>
      </c>
      <c r="B22" s="8">
        <v>978738</v>
      </c>
    </row>
    <row r="23" spans="1:2" x14ac:dyDescent="0.3">
      <c r="A23" s="6" t="s">
        <v>62</v>
      </c>
      <c r="B23" s="8">
        <v>1011475</v>
      </c>
    </row>
    <row r="24" spans="1:2" x14ac:dyDescent="0.3">
      <c r="A24" s="6" t="s">
        <v>37</v>
      </c>
      <c r="B24" s="8">
        <v>1086436</v>
      </c>
    </row>
    <row r="25" spans="1:2" x14ac:dyDescent="0.3">
      <c r="A25" s="6" t="s">
        <v>17</v>
      </c>
      <c r="B25" s="8">
        <v>1091174</v>
      </c>
    </row>
    <row r="26" spans="1:2" x14ac:dyDescent="0.3">
      <c r="A26" s="6" t="s">
        <v>23</v>
      </c>
      <c r="B26" s="8">
        <v>1130048</v>
      </c>
    </row>
  </sheetData>
  <pageMargins left="0.7" right="0.7" top="0.75" bottom="0.75" header="0.3" footer="0.3"/>
  <pageSetup paperSize="9" orientation="portrait" horizontalDpi="0"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F6D9-F0FE-455B-B86A-B72B0362A210}">
  <dimension ref="A3:C75"/>
  <sheetViews>
    <sheetView zoomScale="78" zoomScaleNormal="115" workbookViewId="0">
      <selection activeCell="Q7" sqref="Q7"/>
    </sheetView>
  </sheetViews>
  <sheetFormatPr defaultRowHeight="14.4" x14ac:dyDescent="0.3"/>
  <cols>
    <col min="1" max="1" width="17.6640625" bestFit="1" customWidth="1"/>
    <col min="2" max="2" width="8.88671875" bestFit="1" customWidth="1"/>
    <col min="3" max="3" width="12.109375" bestFit="1" customWidth="1"/>
    <col min="4" max="5" width="5" bestFit="1" customWidth="1"/>
    <col min="6" max="6" width="6.6640625" bestFit="1" customWidth="1"/>
    <col min="7" max="7" width="8" bestFit="1" customWidth="1"/>
    <col min="8" max="8" width="7.6640625" bestFit="1" customWidth="1"/>
  </cols>
  <sheetData>
    <row r="3" spans="1:3" x14ac:dyDescent="0.3">
      <c r="A3" s="2" t="s">
        <v>5</v>
      </c>
      <c r="B3" s="2" t="s">
        <v>9</v>
      </c>
      <c r="C3" t="s">
        <v>1411</v>
      </c>
    </row>
    <row r="4" spans="1:3" x14ac:dyDescent="0.3">
      <c r="A4" s="10" t="s">
        <v>67</v>
      </c>
      <c r="B4" s="10" t="s">
        <v>17</v>
      </c>
      <c r="C4" s="4">
        <v>9489</v>
      </c>
    </row>
    <row r="5" spans="1:3" x14ac:dyDescent="0.3">
      <c r="B5" s="10" t="s">
        <v>82</v>
      </c>
      <c r="C5" s="4">
        <v>13919</v>
      </c>
    </row>
    <row r="6" spans="1:3" x14ac:dyDescent="0.3">
      <c r="B6" s="10" t="s">
        <v>62</v>
      </c>
      <c r="C6" s="4">
        <v>14020</v>
      </c>
    </row>
    <row r="7" spans="1:3" x14ac:dyDescent="0.3">
      <c r="B7" s="10" t="s">
        <v>20</v>
      </c>
      <c r="C7" s="4">
        <v>14830</v>
      </c>
    </row>
    <row r="8" spans="1:3" x14ac:dyDescent="0.3">
      <c r="B8" s="10" t="s">
        <v>23</v>
      </c>
      <c r="C8" s="4">
        <v>21970</v>
      </c>
    </row>
    <row r="9" spans="1:3" x14ac:dyDescent="0.3">
      <c r="B9" s="10" t="s">
        <v>37</v>
      </c>
      <c r="C9" s="4">
        <v>23029</v>
      </c>
    </row>
    <row r="10" spans="1:3" x14ac:dyDescent="0.3">
      <c r="A10" s="10" t="s">
        <v>90</v>
      </c>
      <c r="B10" s="10" t="s">
        <v>82</v>
      </c>
      <c r="C10" s="4">
        <v>11835</v>
      </c>
    </row>
    <row r="11" spans="1:3" x14ac:dyDescent="0.3">
      <c r="B11" s="10" t="s">
        <v>62</v>
      </c>
      <c r="C11" s="4">
        <v>15314</v>
      </c>
    </row>
    <row r="12" spans="1:3" x14ac:dyDescent="0.3">
      <c r="B12" s="10" t="s">
        <v>17</v>
      </c>
      <c r="C12" s="4">
        <v>18255</v>
      </c>
    </row>
    <row r="13" spans="1:3" x14ac:dyDescent="0.3">
      <c r="B13" s="10" t="s">
        <v>20</v>
      </c>
      <c r="C13" s="4">
        <v>18776</v>
      </c>
    </row>
    <row r="14" spans="1:3" x14ac:dyDescent="0.3">
      <c r="B14" s="10" t="s">
        <v>23</v>
      </c>
      <c r="C14" s="4">
        <v>20144</v>
      </c>
    </row>
    <row r="15" spans="1:3" x14ac:dyDescent="0.3">
      <c r="B15" s="10" t="s">
        <v>37</v>
      </c>
      <c r="C15" s="4">
        <v>33676</v>
      </c>
    </row>
    <row r="16" spans="1:3" x14ac:dyDescent="0.3">
      <c r="A16" s="10" t="s">
        <v>43</v>
      </c>
      <c r="B16" s="10" t="s">
        <v>62</v>
      </c>
      <c r="C16" s="4">
        <v>13461</v>
      </c>
    </row>
    <row r="17" spans="1:3" x14ac:dyDescent="0.3">
      <c r="B17" s="10" t="s">
        <v>20</v>
      </c>
      <c r="C17" s="4">
        <v>16577</v>
      </c>
    </row>
    <row r="18" spans="1:3" x14ac:dyDescent="0.3">
      <c r="B18" s="10" t="s">
        <v>82</v>
      </c>
      <c r="C18" s="4">
        <v>21991</v>
      </c>
    </row>
    <row r="19" spans="1:3" x14ac:dyDescent="0.3">
      <c r="B19" s="10" t="s">
        <v>37</v>
      </c>
      <c r="C19" s="4">
        <v>22682</v>
      </c>
    </row>
    <row r="20" spans="1:3" x14ac:dyDescent="0.3">
      <c r="B20" s="10" t="s">
        <v>17</v>
      </c>
      <c r="C20" s="4">
        <v>23664</v>
      </c>
    </row>
    <row r="21" spans="1:3" x14ac:dyDescent="0.3">
      <c r="B21" s="10" t="s">
        <v>23</v>
      </c>
      <c r="C21" s="4">
        <v>24517</v>
      </c>
    </row>
    <row r="22" spans="1:3" x14ac:dyDescent="0.3">
      <c r="A22" s="10" t="s">
        <v>14</v>
      </c>
      <c r="B22" s="10" t="s">
        <v>37</v>
      </c>
      <c r="C22" s="4">
        <v>9523</v>
      </c>
    </row>
    <row r="23" spans="1:3" x14ac:dyDescent="0.3">
      <c r="B23" s="10" t="s">
        <v>82</v>
      </c>
      <c r="C23" s="4">
        <v>19854</v>
      </c>
    </row>
    <row r="24" spans="1:3" x14ac:dyDescent="0.3">
      <c r="B24" s="10" t="s">
        <v>20</v>
      </c>
      <c r="C24" s="4">
        <v>22427</v>
      </c>
    </row>
    <row r="25" spans="1:3" x14ac:dyDescent="0.3">
      <c r="B25" s="10" t="s">
        <v>23</v>
      </c>
      <c r="C25" s="4">
        <v>26298</v>
      </c>
    </row>
    <row r="26" spans="1:3" x14ac:dyDescent="0.3">
      <c r="B26" s="10" t="s">
        <v>62</v>
      </c>
      <c r="C26" s="4">
        <v>34042</v>
      </c>
    </row>
    <row r="27" spans="1:3" x14ac:dyDescent="0.3">
      <c r="B27" s="10" t="s">
        <v>17</v>
      </c>
      <c r="C27" s="4">
        <v>36310</v>
      </c>
    </row>
    <row r="28" spans="1:3" x14ac:dyDescent="0.3">
      <c r="A28" s="10" t="s">
        <v>34</v>
      </c>
      <c r="B28" s="10" t="s">
        <v>82</v>
      </c>
      <c r="C28" s="4">
        <v>13050</v>
      </c>
    </row>
    <row r="29" spans="1:3" x14ac:dyDescent="0.3">
      <c r="B29" s="10" t="s">
        <v>20</v>
      </c>
      <c r="C29" s="4">
        <v>13441</v>
      </c>
    </row>
    <row r="30" spans="1:3" x14ac:dyDescent="0.3">
      <c r="B30" s="10" t="s">
        <v>17</v>
      </c>
      <c r="C30" s="4">
        <v>13668</v>
      </c>
    </row>
    <row r="31" spans="1:3" x14ac:dyDescent="0.3">
      <c r="B31" s="10" t="s">
        <v>37</v>
      </c>
      <c r="C31" s="4">
        <v>21257</v>
      </c>
    </row>
    <row r="32" spans="1:3" x14ac:dyDescent="0.3">
      <c r="B32" s="10" t="s">
        <v>62</v>
      </c>
      <c r="C32" s="4">
        <v>21638</v>
      </c>
    </row>
    <row r="33" spans="1:3" x14ac:dyDescent="0.3">
      <c r="B33" s="10" t="s">
        <v>23</v>
      </c>
      <c r="C33" s="4">
        <v>27206</v>
      </c>
    </row>
    <row r="34" spans="1:3" x14ac:dyDescent="0.3">
      <c r="A34" s="10" t="s">
        <v>49</v>
      </c>
      <c r="B34" s="10" t="s">
        <v>20</v>
      </c>
      <c r="C34" s="4">
        <v>23036</v>
      </c>
    </row>
    <row r="35" spans="1:3" x14ac:dyDescent="0.3">
      <c r="B35" s="10" t="s">
        <v>23</v>
      </c>
      <c r="C35" s="4">
        <v>28019</v>
      </c>
    </row>
    <row r="36" spans="1:3" x14ac:dyDescent="0.3">
      <c r="B36" s="10" t="s">
        <v>37</v>
      </c>
      <c r="C36" s="4">
        <v>28240</v>
      </c>
    </row>
    <row r="37" spans="1:3" x14ac:dyDescent="0.3">
      <c r="B37" s="10" t="s">
        <v>62</v>
      </c>
      <c r="C37" s="4">
        <v>29135</v>
      </c>
    </row>
    <row r="38" spans="1:3" x14ac:dyDescent="0.3">
      <c r="B38" s="10" t="s">
        <v>82</v>
      </c>
      <c r="C38" s="4">
        <v>30291</v>
      </c>
    </row>
    <row r="39" spans="1:3" x14ac:dyDescent="0.3">
      <c r="B39" s="10" t="s">
        <v>17</v>
      </c>
      <c r="C39" s="4">
        <v>36028</v>
      </c>
    </row>
    <row r="40" spans="1:3" x14ac:dyDescent="0.3">
      <c r="A40" s="10" t="s">
        <v>55</v>
      </c>
      <c r="B40" s="10" t="s">
        <v>62</v>
      </c>
      <c r="C40" s="4">
        <v>11415</v>
      </c>
    </row>
    <row r="41" spans="1:3" x14ac:dyDescent="0.3">
      <c r="B41" s="10" t="s">
        <v>82</v>
      </c>
      <c r="C41" s="4">
        <v>12047</v>
      </c>
    </row>
    <row r="42" spans="1:3" x14ac:dyDescent="0.3">
      <c r="B42" s="10" t="s">
        <v>37</v>
      </c>
      <c r="C42" s="4">
        <v>21773</v>
      </c>
    </row>
    <row r="43" spans="1:3" x14ac:dyDescent="0.3">
      <c r="B43" s="10" t="s">
        <v>23</v>
      </c>
      <c r="C43" s="4">
        <v>25964</v>
      </c>
    </row>
    <row r="44" spans="1:3" x14ac:dyDescent="0.3">
      <c r="B44" s="10" t="s">
        <v>20</v>
      </c>
      <c r="C44" s="4">
        <v>34846</v>
      </c>
    </row>
    <row r="45" spans="1:3" x14ac:dyDescent="0.3">
      <c r="B45" s="10" t="s">
        <v>17</v>
      </c>
      <c r="C45" s="4">
        <v>43678</v>
      </c>
    </row>
    <row r="46" spans="1:3" x14ac:dyDescent="0.3">
      <c r="A46" s="10" t="s">
        <v>28</v>
      </c>
      <c r="B46" s="10" t="s">
        <v>17</v>
      </c>
      <c r="C46" s="4">
        <v>12516</v>
      </c>
    </row>
    <row r="47" spans="1:3" x14ac:dyDescent="0.3">
      <c r="B47" s="10" t="s">
        <v>20</v>
      </c>
      <c r="C47" s="4">
        <v>19043</v>
      </c>
    </row>
    <row r="48" spans="1:3" x14ac:dyDescent="0.3">
      <c r="B48" s="10" t="s">
        <v>82</v>
      </c>
      <c r="C48" s="4">
        <v>20102</v>
      </c>
    </row>
    <row r="49" spans="1:3" x14ac:dyDescent="0.3">
      <c r="B49" s="10" t="s">
        <v>62</v>
      </c>
      <c r="C49" s="4">
        <v>22785</v>
      </c>
    </row>
    <row r="50" spans="1:3" x14ac:dyDescent="0.3">
      <c r="B50" s="10" t="s">
        <v>37</v>
      </c>
      <c r="C50" s="4">
        <v>22904</v>
      </c>
    </row>
    <row r="51" spans="1:3" x14ac:dyDescent="0.3">
      <c r="B51" s="10" t="s">
        <v>23</v>
      </c>
      <c r="C51" s="4">
        <v>32496</v>
      </c>
    </row>
    <row r="52" spans="1:3" x14ac:dyDescent="0.3">
      <c r="A52" s="10" t="s">
        <v>70</v>
      </c>
      <c r="B52" s="10" t="s">
        <v>82</v>
      </c>
      <c r="C52" s="4">
        <v>11101</v>
      </c>
    </row>
    <row r="53" spans="1:3" x14ac:dyDescent="0.3">
      <c r="B53" s="10" t="s">
        <v>62</v>
      </c>
      <c r="C53" s="4">
        <v>18744</v>
      </c>
    </row>
    <row r="54" spans="1:3" x14ac:dyDescent="0.3">
      <c r="B54" s="10" t="s">
        <v>23</v>
      </c>
      <c r="C54" s="4">
        <v>19122</v>
      </c>
    </row>
    <row r="55" spans="1:3" x14ac:dyDescent="0.3">
      <c r="B55" s="10" t="s">
        <v>37</v>
      </c>
      <c r="C55" s="4">
        <v>19493</v>
      </c>
    </row>
    <row r="56" spans="1:3" x14ac:dyDescent="0.3">
      <c r="B56" s="10" t="s">
        <v>17</v>
      </c>
      <c r="C56" s="4">
        <v>22228</v>
      </c>
    </row>
    <row r="57" spans="1:3" x14ac:dyDescent="0.3">
      <c r="B57" s="10" t="s">
        <v>20</v>
      </c>
      <c r="C57" s="4">
        <v>22919</v>
      </c>
    </row>
    <row r="58" spans="1:3" x14ac:dyDescent="0.3">
      <c r="A58" s="10" t="s">
        <v>25</v>
      </c>
      <c r="B58" s="10" t="s">
        <v>82</v>
      </c>
      <c r="C58" s="4">
        <v>15786</v>
      </c>
    </row>
    <row r="59" spans="1:3" x14ac:dyDescent="0.3">
      <c r="B59" s="10" t="s">
        <v>37</v>
      </c>
      <c r="C59" s="4">
        <v>17204</v>
      </c>
    </row>
    <row r="60" spans="1:3" x14ac:dyDescent="0.3">
      <c r="B60" s="10" t="s">
        <v>20</v>
      </c>
      <c r="C60" s="4">
        <v>18402</v>
      </c>
    </row>
    <row r="61" spans="1:3" x14ac:dyDescent="0.3">
      <c r="B61" s="10" t="s">
        <v>23</v>
      </c>
      <c r="C61" s="4">
        <v>25663</v>
      </c>
    </row>
    <row r="62" spans="1:3" x14ac:dyDescent="0.3">
      <c r="B62" s="10" t="s">
        <v>62</v>
      </c>
      <c r="C62" s="4">
        <v>29518</v>
      </c>
    </row>
    <row r="63" spans="1:3" x14ac:dyDescent="0.3">
      <c r="B63" s="10" t="s">
        <v>17</v>
      </c>
      <c r="C63" s="4">
        <v>39686</v>
      </c>
    </row>
    <row r="64" spans="1:3" x14ac:dyDescent="0.3">
      <c r="A64" s="10" t="s">
        <v>51</v>
      </c>
      <c r="B64" s="10" t="s">
        <v>62</v>
      </c>
      <c r="C64" s="4">
        <v>20196</v>
      </c>
    </row>
    <row r="65" spans="1:3" x14ac:dyDescent="0.3">
      <c r="B65" s="10" t="s">
        <v>37</v>
      </c>
      <c r="C65" s="4">
        <v>20967</v>
      </c>
    </row>
    <row r="66" spans="1:3" x14ac:dyDescent="0.3">
      <c r="B66" s="10" t="s">
        <v>17</v>
      </c>
      <c r="C66" s="4">
        <v>22112</v>
      </c>
    </row>
    <row r="67" spans="1:3" x14ac:dyDescent="0.3">
      <c r="B67" s="10" t="s">
        <v>20</v>
      </c>
      <c r="C67" s="4">
        <v>22226</v>
      </c>
    </row>
    <row r="68" spans="1:3" x14ac:dyDescent="0.3">
      <c r="B68" s="10" t="s">
        <v>82</v>
      </c>
      <c r="C68" s="4">
        <v>28151</v>
      </c>
    </row>
    <row r="69" spans="1:3" x14ac:dyDescent="0.3">
      <c r="B69" s="10" t="s">
        <v>23</v>
      </c>
      <c r="C69" s="4">
        <v>29202</v>
      </c>
    </row>
    <row r="70" spans="1:3" x14ac:dyDescent="0.3">
      <c r="A70" s="10" t="s">
        <v>40</v>
      </c>
      <c r="B70" s="10" t="s">
        <v>20</v>
      </c>
      <c r="C70" s="4">
        <v>13849</v>
      </c>
    </row>
    <row r="71" spans="1:3" x14ac:dyDescent="0.3">
      <c r="B71" s="10" t="s">
        <v>82</v>
      </c>
      <c r="C71" s="4">
        <v>18392</v>
      </c>
    </row>
    <row r="72" spans="1:3" x14ac:dyDescent="0.3">
      <c r="B72" s="10" t="s">
        <v>62</v>
      </c>
      <c r="C72" s="4">
        <v>27512</v>
      </c>
    </row>
    <row r="73" spans="1:3" x14ac:dyDescent="0.3">
      <c r="B73" s="10" t="s">
        <v>23</v>
      </c>
      <c r="C73" s="4">
        <v>27905</v>
      </c>
    </row>
    <row r="74" spans="1:3" x14ac:dyDescent="0.3">
      <c r="B74" s="10" t="s">
        <v>17</v>
      </c>
      <c r="C74" s="4">
        <v>31072</v>
      </c>
    </row>
    <row r="75" spans="1:3" x14ac:dyDescent="0.3">
      <c r="B75" s="10" t="s">
        <v>37</v>
      </c>
      <c r="C75" s="4">
        <v>38066</v>
      </c>
    </row>
  </sheetData>
  <pageMargins left="0.7" right="0.7" top="0.75" bottom="0.75" header="0.3" footer="0.3"/>
  <pageSetup paperSize="9" orientation="portrait" horizontalDpi="0"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82BCC-3D7F-4943-A002-A24FBD6330C8}">
  <dimension ref="A3:C24"/>
  <sheetViews>
    <sheetView topLeftCell="A3" zoomScale="105" zoomScaleNormal="115" workbookViewId="0">
      <selection activeCell="F16" sqref="F16"/>
    </sheetView>
  </sheetViews>
  <sheetFormatPr defaultRowHeight="14.4" x14ac:dyDescent="0.3"/>
  <cols>
    <col min="1" max="2" width="8.88671875" bestFit="1" customWidth="1"/>
    <col min="3" max="3" width="14.44140625" bestFit="1" customWidth="1"/>
    <col min="4" max="5" width="5" bestFit="1" customWidth="1"/>
    <col min="6" max="6" width="6.6640625" bestFit="1" customWidth="1"/>
    <col min="7" max="7" width="8" bestFit="1" customWidth="1"/>
    <col min="8" max="8" width="7.6640625" bestFit="1" customWidth="1"/>
  </cols>
  <sheetData>
    <row r="3" spans="1:3" x14ac:dyDescent="0.3">
      <c r="A3" s="2" t="s">
        <v>4</v>
      </c>
      <c r="B3" s="2" t="s">
        <v>9</v>
      </c>
      <c r="C3" t="s">
        <v>1413</v>
      </c>
    </row>
    <row r="4" spans="1:3" x14ac:dyDescent="0.3">
      <c r="A4" s="10" t="s">
        <v>13</v>
      </c>
      <c r="B4" s="10" t="s">
        <v>82</v>
      </c>
      <c r="C4" s="4">
        <v>284610</v>
      </c>
    </row>
    <row r="5" spans="1:3" x14ac:dyDescent="0.3">
      <c r="B5" s="10" t="s">
        <v>20</v>
      </c>
      <c r="C5" s="4">
        <v>285385</v>
      </c>
    </row>
    <row r="6" spans="1:3" x14ac:dyDescent="0.3">
      <c r="B6" s="10" t="s">
        <v>37</v>
      </c>
      <c r="C6" s="4">
        <v>300653</v>
      </c>
    </row>
    <row r="7" spans="1:3" x14ac:dyDescent="0.3">
      <c r="B7" s="10" t="s">
        <v>23</v>
      </c>
      <c r="C7" s="4">
        <v>371830</v>
      </c>
    </row>
    <row r="8" spans="1:3" x14ac:dyDescent="0.3">
      <c r="B8" s="10" t="s">
        <v>17</v>
      </c>
      <c r="C8" s="4">
        <v>400174</v>
      </c>
    </row>
    <row r="9" spans="1:3" x14ac:dyDescent="0.3">
      <c r="B9" s="10" t="s">
        <v>62</v>
      </c>
      <c r="C9" s="4">
        <v>411804</v>
      </c>
    </row>
    <row r="10" spans="1:3" x14ac:dyDescent="0.3">
      <c r="A10" s="10" t="s">
        <v>1440</v>
      </c>
      <c r="B10" s="10"/>
      <c r="C10" s="4">
        <v>2054456</v>
      </c>
    </row>
    <row r="11" spans="1:3" x14ac:dyDescent="0.3">
      <c r="A11" s="10" t="s">
        <v>39</v>
      </c>
      <c r="B11" s="10" t="s">
        <v>20</v>
      </c>
      <c r="C11" s="4">
        <v>305640</v>
      </c>
    </row>
    <row r="12" spans="1:3" x14ac:dyDescent="0.3">
      <c r="B12" s="10" t="s">
        <v>82</v>
      </c>
      <c r="C12" s="4">
        <v>312828</v>
      </c>
    </row>
    <row r="13" spans="1:3" x14ac:dyDescent="0.3">
      <c r="B13" s="10" t="s">
        <v>62</v>
      </c>
      <c r="C13" s="4">
        <v>314542</v>
      </c>
    </row>
    <row r="14" spans="1:3" x14ac:dyDescent="0.3">
      <c r="B14" s="10" t="s">
        <v>17</v>
      </c>
      <c r="C14" s="4">
        <v>325014</v>
      </c>
    </row>
    <row r="15" spans="1:3" x14ac:dyDescent="0.3">
      <c r="B15" s="10" t="s">
        <v>23</v>
      </c>
      <c r="C15" s="4">
        <v>364633</v>
      </c>
    </row>
    <row r="16" spans="1:3" x14ac:dyDescent="0.3">
      <c r="B16" s="10" t="s">
        <v>37</v>
      </c>
      <c r="C16" s="4">
        <v>416016</v>
      </c>
    </row>
    <row r="17" spans="1:3" x14ac:dyDescent="0.3">
      <c r="A17" s="10" t="s">
        <v>1441</v>
      </c>
      <c r="B17" s="10"/>
      <c r="C17" s="4">
        <v>2038673</v>
      </c>
    </row>
    <row r="18" spans="1:3" x14ac:dyDescent="0.3">
      <c r="A18" s="10" t="s">
        <v>27</v>
      </c>
      <c r="B18" s="10" t="s">
        <v>62</v>
      </c>
      <c r="C18" s="4">
        <v>285129</v>
      </c>
    </row>
    <row r="19" spans="1:3" x14ac:dyDescent="0.3">
      <c r="B19" s="10" t="s">
        <v>82</v>
      </c>
      <c r="C19" s="4">
        <v>287330</v>
      </c>
    </row>
    <row r="20" spans="1:3" x14ac:dyDescent="0.3">
      <c r="B20" s="10" t="s">
        <v>17</v>
      </c>
      <c r="C20" s="4">
        <v>365986</v>
      </c>
    </row>
    <row r="21" spans="1:3" x14ac:dyDescent="0.3">
      <c r="B21" s="10" t="s">
        <v>37</v>
      </c>
      <c r="C21" s="4">
        <v>369767</v>
      </c>
    </row>
    <row r="22" spans="1:3" x14ac:dyDescent="0.3">
      <c r="B22" s="10" t="s">
        <v>20</v>
      </c>
      <c r="C22" s="4">
        <v>387713</v>
      </c>
    </row>
    <row r="23" spans="1:3" x14ac:dyDescent="0.3">
      <c r="B23" s="10" t="s">
        <v>23</v>
      </c>
      <c r="C23" s="4">
        <v>393585</v>
      </c>
    </row>
    <row r="24" spans="1:3" x14ac:dyDescent="0.3">
      <c r="A24" s="10" t="s">
        <v>1442</v>
      </c>
      <c r="B24" s="10"/>
      <c r="C24" s="4">
        <v>2089510</v>
      </c>
    </row>
  </sheetData>
  <pageMargins left="0.7" right="0.7" top="0.75" bottom="0.75" header="0.3" footer="0.3"/>
  <pageSetup paperSize="9" orientation="portrait" horizontalDpi="0" verticalDpi="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I l 6 l W v p w 8 c W m A A A A 9 w A A A B I A H A B D b 2 5 m a W c v U G F j a 2 F n Z S 5 4 b W w g o h g A K K A U A A A A A A A A A A A A A A A A A A A A A A A A A A A A h Y 8 x D o I w G I W v Q r r T l p o Q I T 9 l c H G Q h M T E u D a 1 Q i M U Q 4 v l b g 4 e y S u I U d T N 8 X 3 v G 9 6 7 X 2 + Q j 2 0 T X F R v d W c y F G G K A m V k d 9 C m y t D g j u E S 5 R x K I U + i U s E k G 5 u O 9 p C h 2 r l z S o j 3 H v s F 7 v q K M E o j s i 8 2 W 1 m r V q C P r P / L o T b W C S M V 4 r B 7 j e E M J z G O k j h m m A K Z K R T a f A 0 2 D X 6 2 P x B W Q + O G X n F l w n I N Z I 5 A 3 i f 4 A 1 B L A w Q U A A I A C A A i X q 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l 6 l W o c 4 U G k K A Q A A 8 w E A A B M A H A B G b 3 J t d W x h c y 9 T Z W N 0 a W 9 u M S 5 t I K I Y A C i g F A A A A A A A A A A A A A A A A A A A A A A A A A A A A H W Q M W v D M B C F d 4 P / g 1 C X B B x D o X Q J G Y r S I U P a F B t K C R l k + x K b W L p y P k G M 8 X + v E r c l x a k W i e / p 3 b u 7 B n K u 0 I p k u O / n Y R A G T a k J C p H o G h q x E D V w G A h / E n S U g y f P p x z q W D k i s P y O d M w Q j 5 N p t 3 3 R B h b y Y p S 7 f q v Q s v + x i w b / n V S l t g d f O m 0 / Q f p C q c 5 q i F P S t t k j G Y W 1 M / Y s N p M h L O o 6 + U o F k F g t Z S T Y S 4 L h x H 0 k O v l k 0 F n 2 e G X 5 8 S E + + y 5 8 Q 7 i v b v A 3 p y 1 X 3 I 4 V p R k O S O 0 o I n H Z 7 F 9 x o 1 v j x 1 t j A S N t a H r p r T 9 S 4 d 9 c m e 9 A 1 z A a o P P C x q F 8 Z f u l a u j 8 L / w A T b O 1 X 3 N 5 H d P 3 0 z C o 7 M 2 t z 7 8 A U E s B A i 0 A F A A C A A g A I l 6 l W v p w 8 c W m A A A A 9 w A A A B I A A A A A A A A A A A A A A A A A A A A A A E N v b m Z p Z y 9 Q Y W N r Y W d l L n h t b F B L A Q I t A B Q A A g A I A C J e p V o P y u m r p A A A A O k A A A A T A A A A A A A A A A A A A A A A A P I A A A B b Q 2 9 u d G V u d F 9 U e X B l c 1 0 u e G 1 s U E s B A i 0 A F A A C A A g A I l 6 l W o c 4 U G k K A Q A A 8 w E 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Q 0 A A A A A A A A n 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x O T Q i I C 8 + P E V u d H J 5 I F R 5 c G U 9 I k Z p b G x F c n J v c k N v Z G U i I F Z h b H V l P S J z V W 5 r b m 9 3 b i I g L z 4 8 R W 5 0 c n k g V H l w Z T 0 i R m l s b E V y c m 9 y Q 2 9 1 b n Q i I F Z h b H V l P S J s M C I g L z 4 8 R W 5 0 c n k g V H l w Z T 0 i R m l s b E x h c 3 R V c G R h d G V k I i B W Y W x 1 Z T 0 i Z D I w M j U t M D U t M D V U M D M 6 N D g 6 M z Y u N D Q y M j M 2 M 1 o i I C 8 + P E V u d H J 5 I F R 5 c G U 9 I k Z p b G x D b 2 x 1 b W 5 U e X B l c y I g V m F s d W U 9 I n N C Z 0 1 E Q X d Z R 0 J n Y 0 d C Z 1 l K I i A v P j x F b n R y e S B U e X B l P S J G a W x s Q 2 9 s d W 1 u T m F t Z X M i I F Z h b H V l P S J z W y Z x d W 9 0 O 0 9 y Z G V y I E l E J n F 1 b 3 Q 7 L C Z x d W 9 0 O 0 F t b 3 V u d C Z x d W 9 0 O y w m c X V v d D t Q c m 9 m a X Q m c X V v d D s s J n F 1 b 3 Q 7 U X V h b n R p d H k m c X V v d D s s J n F 1 b 3 Q 7 Q 2 F 0 Z W d v c n k m c X V v d D s s J n F 1 b 3 Q 7 U 3 V i L U N h d G V n b 3 J 5 J n F 1 b 3 Q 7 L C Z x d W 9 0 O 1 B h e W 1 l b n R N b 2 R l J n F 1 b 3 Q 7 L C Z x d W 9 0 O 0 9 y Z G V y I E R h d G U m c X V v d D s s J n F 1 b 3 Q 7 Q 3 V z d G 9 t Z X J O Y W 1 l J n F 1 b 3 Q 7 L C Z x d W 9 0 O 1 N 0 Y X R l J n F 1 b 3 Q 7 L C Z x d W 9 0 O 0 N p d H k m c X V v d D s s J n F 1 b 3 Q 7 W W V h c i 1 N b 2 5 0 a 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Y W x l c y 9 D a G F u Z 2 V k I F R 5 c G U u e 0 9 y Z G V y I E l E L D B 9 J n F 1 b 3 Q 7 L C Z x d W 9 0 O 1 N l Y 3 R p b 2 4 x L 1 N h b G V z L 0 N o Y W 5 n Z W Q g V H l w Z S 5 7 Q W 1 v d W 5 0 L D F 9 J n F 1 b 3 Q 7 L C Z x d W 9 0 O 1 N l Y 3 R p b 2 4 x L 1 N h b G V z L 0 N o Y W 5 n Z W Q g V H l w Z S 5 7 U H J v Z m l 0 L D J 9 J n F 1 b 3 Q 7 L C Z x d W 9 0 O 1 N l Y 3 R p b 2 4 x L 1 N h b G V z L 0 N o Y W 5 n Z W Q g V H l w Z S 5 7 U X V h b n R p d H k s M 3 0 m c X V v d D s s J n F 1 b 3 Q 7 U 2 V j d G l v b j E v U 2 F s Z X M v Q 2 h h b m d l Z C B U e X B l L n t D Y X R l Z 2 9 y e S w 0 f S Z x d W 9 0 O y w m c X V v d D t T Z W N 0 a W 9 u M S 9 T Y W x l c y 9 D a G F u Z 2 V k I F R 5 c G U u e 1 N 1 Y i 1 D Y X R l Z 2 9 y e S w 1 f S Z x d W 9 0 O y w m c X V v d D t T Z W N 0 a W 9 u M S 9 T Y W x l c y 9 D a G F u Z 2 V k I F R 5 c G U u e 1 B h e W 1 l b n R N b 2 R l L D Z 9 J n F 1 b 3 Q 7 L C Z x d W 9 0 O 1 N l Y 3 R p b 2 4 x L 1 N h b G V z L 0 N o Y W 5 n Z W Q g V H l w Z S 5 7 T 3 J k Z X I g R G F 0 Z S w 3 f S Z x d W 9 0 O y w m c X V v d D t T Z W N 0 a W 9 u M S 9 T Y W x l c y 9 D a G F u Z 2 V k I F R 5 c G U u e 0 N 1 c 3 R v b W V y T m F t Z S w 4 f S Z x d W 9 0 O y w m c X V v d D t T Z W N 0 a W 9 u M S 9 T Y W x l c y 9 D a G F u Z 2 V k I F R 5 c G U u e 1 N 0 Y X R l L D l 9 J n F 1 b 3 Q 7 L C Z x d W 9 0 O 1 N l Y 3 R p b 2 4 x L 1 N h b G V z L 0 N o Y W 5 n Z W Q g V H l w Z S 5 7 Q 2 l 0 e S w x M H 0 m c X V v d D s s J n F 1 b 3 Q 7 U 2 V j d G l v b j E v U 2 F s Z X M v Q 2 h h b m d l Z C B U e X B l L n t Z Z W F y L U 1 v b n R o L D E x f S Z x d W 9 0 O 1 0 s J n F 1 b 3 Q 7 Q 2 9 s d W 1 u Q 2 9 1 b n Q m c X V v d D s 6 M T I s J n F 1 b 3 Q 7 S 2 V 5 Q 2 9 s d W 1 u T m F t Z X M m c X V v d D s 6 W 1 0 s J n F 1 b 3 Q 7 Q 2 9 s d W 1 u S W R l b n R p d G l l c y Z x d W 9 0 O z p b J n F 1 b 3 Q 7 U 2 V j d G l v b j E v U 2 F s Z X M v Q 2 h h b m d l Z C B U e X B l L n t P c m R l c i B J R C w w f S Z x d W 9 0 O y w m c X V v d D t T Z W N 0 a W 9 u M S 9 T Y W x l c y 9 D a G F u Z 2 V k I F R 5 c G U u e 0 F t b 3 V u d C w x f S Z x d W 9 0 O y w m c X V v d D t T Z W N 0 a W 9 u M S 9 T Y W x l c y 9 D a G F u Z 2 V k I F R 5 c G U u e 1 B y b 2 Z p d C w y f S Z x d W 9 0 O y w m c X V v d D t T Z W N 0 a W 9 u M S 9 T Y W x l c y 9 D a G F u Z 2 V k I F R 5 c G U u e 1 F 1 Y W 5 0 a X R 5 L D N 9 J n F 1 b 3 Q 7 L C Z x d W 9 0 O 1 N l Y 3 R p b 2 4 x L 1 N h b G V z L 0 N o Y W 5 n Z W Q g V H l w Z S 5 7 Q 2 F 0 Z W d v c n k s N H 0 m c X V v d D s s J n F 1 b 3 Q 7 U 2 V j d G l v b j E v U 2 F s Z X M v Q 2 h h b m d l Z C B U e X B l L n t T d W I t Q 2 F 0 Z W d v c n k s N X 0 m c X V v d D s s J n F 1 b 3 Q 7 U 2 V j d G l v b j E v U 2 F s Z X M v Q 2 h h b m d l Z C B U e X B l L n t Q Y X l t Z W 5 0 T W 9 k Z S w 2 f S Z x d W 9 0 O y w m c X V v d D t T Z W N 0 a W 9 u M S 9 T Y W x l c y 9 D a G F u Z 2 V k I F R 5 c G U u e 0 9 y Z G V y I E R h d G U s N 3 0 m c X V v d D s s J n F 1 b 3 Q 7 U 2 V j d G l v b j E v U 2 F s Z X M v Q 2 h h b m d l Z C B U e X B l L n t D d X N 0 b 2 1 l c k 5 h b W U s O H 0 m c X V v d D s s J n F 1 b 3 Q 7 U 2 V j d G l v b j E v U 2 F s Z X M v Q 2 h h b m d l Z C B U e X B l L n t T d G F 0 Z S w 5 f S Z x d W 9 0 O y w m c X V v d D t T Z W N 0 a W 9 u M S 9 T Y W x l c y 9 D a G F u Z 2 V k I F R 5 c G U u e 0 N p d H k s M T B 9 J n F 1 b 3 Q 7 L C Z x d W 9 0 O 1 N l Y 3 R p b 2 4 x L 1 N h b G V z L 0 N o Y W 5 n Z W Q g V H l w Z S 5 7 W W V h c i 1 N b 2 5 0 a C w x M X 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0 N o Y W 5 n Z W Q l M j B U e X B l P C 9 J d G V t U G F 0 a D 4 8 L 0 l 0 Z W 1 M b 2 N h d G l v b j 4 8 U 3 R h Y m x l R W 5 0 c m l l c y A v P j w v S X R l b T 4 8 L 0 l 0 Z W 1 z P j w v T G 9 j Y W x Q Y W N r Y W d l T W V 0 Y W R h d G F G a W x l P h Y A A A B Q S w U G A A A A A A A A A A A A A A A A A A A A A A A A J g E A A A E A A A D Q j J 3 f A R X R E Y x 6 A M B P w p f r A Q A A A K W G L e G X p w N O p M I h U o o X k D U A A A A A A g A A A A A A E G Y A A A A B A A A g A A A A t A V e D b D Y g 9 V n I S V y E j m V r c 0 5 Z O n K N w N / 4 V N o b w V k s U Q A A A A A D o A A A A A C A A A g A A A A I p V B O V A 0 m 5 e / b e 8 U n A v 0 5 1 V 8 f l 8 H S j S J e h l l d 1 p H M c d Q A A A A I 6 + a J f O m Y p R n S U l u 3 A 4 1 s l E b G M d q t T 2 S s b / y 1 H g t U k F r r V u j / / F P F O y Y N d M r O y p t 5 C 3 e p Q + q s B q C t 8 i Z w V O y G 8 3 I C V i k N / j 6 E J 2 I D Z 3 j X d 9 A A A A A p O y 9 / J I E d p g H a y G p d R y T 8 Q H A k r 0 1 L V + y + y Q p L z x c i B b m 8 C K Z u R 3 R w U 9 a n Q V K B E B g 5 T o S u N 2 D + 2 5 W Y d 7 y f W w o P Q = = < / D a t a M a s h u p > 
</file>

<file path=customXml/itemProps1.xml><?xml version="1.0" encoding="utf-8"?>
<ds:datastoreItem xmlns:ds="http://schemas.openxmlformats.org/officeDocument/2006/customXml" ds:itemID="{7CE4FFB0-8C58-4C7A-87E1-126711D2E2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Dashboard</vt:lpstr>
      <vt:lpstr>KPI</vt:lpstr>
      <vt:lpstr>Average order of state per year</vt:lpstr>
      <vt:lpstr>Sales and Order Volume </vt:lpstr>
      <vt:lpstr>Payment method</vt:lpstr>
      <vt:lpstr>Top 10 Customers</vt:lpstr>
      <vt:lpstr>Top Sales in States</vt:lpstr>
      <vt:lpstr>Top Product SubCateg by States</vt:lpstr>
      <vt:lpstr>Top Sales Categ by States</vt:lpstr>
      <vt:lpstr>Top Products per year</vt:lpstr>
      <vt:lpstr>Sales by Product</vt:lpstr>
      <vt:lpstr>Trend</vt:lpstr>
      <vt:lpstr>Profit Margin year</vt:lpstr>
      <vt:lpstr>YoY Growth Percentage</vt:lpstr>
      <vt:lpstr>Sales Dataset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dc:creator>
  <cp:lastModifiedBy>Luis</cp:lastModifiedBy>
  <cp:lastPrinted>2025-09-09T13:11:17Z</cp:lastPrinted>
  <dcterms:created xsi:type="dcterms:W3CDTF">2025-04-29T11:42:55Z</dcterms:created>
  <dcterms:modified xsi:type="dcterms:W3CDTF">2025-09-09T13:14:33Z</dcterms:modified>
</cp:coreProperties>
</file>