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rota\Downloads\"/>
    </mc:Choice>
  </mc:AlternateContent>
  <xr:revisionPtr revIDLastSave="0" documentId="13_ncr:1_{5630C0B4-90C6-45F7-982F-1CE8AF7B744A}" xr6:coauthVersionLast="47" xr6:coauthVersionMax="47" xr10:uidLastSave="{00000000-0000-0000-0000-000000000000}"/>
  <bookViews>
    <workbookView xWindow="28680" yWindow="-120" windowWidth="29040" windowHeight="16440" activeTab="12" xr2:uid="{A4E6E6A0-BE79-4D12-B8F3-79C3C409549D}"/>
  </bookViews>
  <sheets>
    <sheet name="CHOOSE" sheetId="2" r:id="rId1"/>
    <sheet name="SWITCH" sheetId="3" r:id="rId2"/>
    <sheet name="VLOOKUP" sheetId="4" r:id="rId3"/>
    <sheet name="IF" sheetId="5" r:id="rId4"/>
    <sheet name="IFS" sheetId="6" r:id="rId5"/>
    <sheet name="SUMIF" sheetId="7" r:id="rId6"/>
    <sheet name="SUMIFS" sheetId="12" r:id="rId7"/>
    <sheet name="COUNTIF" sheetId="13" r:id="rId8"/>
    <sheet name="COUNTIFS" sheetId="14" r:id="rId9"/>
    <sheet name="AND" sheetId="10" r:id="rId10"/>
    <sheet name="OR" sheetId="15" r:id="rId11"/>
    <sheet name="NOT" sheetId="16" r:id="rId12"/>
    <sheet name="XOR"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1" l="1"/>
  <c r="D11" i="11"/>
  <c r="D12" i="11"/>
  <c r="D9" i="11"/>
  <c r="H5" i="4"/>
  <c r="G10" i="4" a="1"/>
  <c r="G10" i="4" s="1"/>
  <c r="H10" i="4" a="1"/>
  <c r="H10" i="4" s="1"/>
  <c r="C11" i="2"/>
  <c r="B5" i="3" a="1"/>
  <c r="B5" i="3" s="1"/>
  <c r="B6" i="3" a="1"/>
  <c r="B6" i="3" s="1"/>
  <c r="B4" i="3" a="1"/>
  <c r="B4" i="3" s="1"/>
  <c r="C5" i="4"/>
  <c r="C6" i="4"/>
  <c r="C7" i="4"/>
  <c r="C8" i="4"/>
  <c r="C9" i="4"/>
  <c r="C10" i="4"/>
  <c r="C11" i="4"/>
  <c r="C12" i="4"/>
  <c r="C13" i="4"/>
  <c r="C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82135143-2527-4C0F-A0E2-4B9038A45DC4}">
      <text>
        <r>
          <rPr>
            <sz val="9"/>
            <color indexed="81"/>
            <rFont val="Calibri"/>
            <family val="2"/>
            <scheme val="minor"/>
          </rPr>
          <t>Uses index_num to return a value from the list of value arguments. Use CHOOSE to select one of up to 254 values based on the index number. For example, if value1 through value7 are the days of the week, CHOOSE returns one of the days when a number between 1 and 7 is used as index_num.</t>
        </r>
        <r>
          <rPr>
            <b/>
            <sz val="9"/>
            <color indexed="81"/>
            <rFont val="Calibri"/>
            <family val="2"/>
            <scheme val="minor"/>
          </rPr>
          <t xml:space="preserve">
</t>
        </r>
        <r>
          <rPr>
            <i/>
            <sz val="9"/>
            <color indexed="81"/>
            <rFont val="Calibri"/>
            <family val="2"/>
            <scheme val="minor"/>
          </rPr>
          <t>Syntax:</t>
        </r>
        <r>
          <rPr>
            <b/>
            <sz val="9"/>
            <color indexed="81"/>
            <rFont val="Calibri"/>
            <family val="2"/>
            <scheme val="minor"/>
          </rPr>
          <t xml:space="preserve">
    CHOOSE(index_num, value1, [value2],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6BDB1C94-E3A3-4216-938B-35D134CCF0D6}">
      <text>
        <r>
          <rPr>
            <sz val="9"/>
            <color indexed="81"/>
            <rFont val="Calibri"/>
            <family val="2"/>
            <scheme val="minor"/>
          </rPr>
          <t xml:space="preserve">The SWITCH function evaluates one value (called the expression) against a list of values, and returns the result corresponding to the first matching value. If there is no match, an optional default value may be returned.
</t>
        </r>
        <r>
          <rPr>
            <i/>
            <sz val="9"/>
            <color indexed="81"/>
            <rFont val="Calibri"/>
            <family val="2"/>
            <scheme val="minor"/>
          </rPr>
          <t xml:space="preserve">
Syntax:</t>
        </r>
        <r>
          <rPr>
            <sz val="9"/>
            <color indexed="81"/>
            <rFont val="Calibri"/>
            <family val="2"/>
            <scheme val="minor"/>
          </rPr>
          <t xml:space="preserve">
    </t>
        </r>
        <r>
          <rPr>
            <b/>
            <sz val="9"/>
            <color indexed="81"/>
            <rFont val="Calibri"/>
            <family val="2"/>
            <scheme val="minor"/>
          </rPr>
          <t>SWITCH(expression, value1, result1, [default or value2, result2],…[default or value3, result3])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A67476E4-FA5B-4075-BF19-036B41240E56}">
      <text>
        <r>
          <rPr>
            <sz val="9"/>
            <color indexed="81"/>
            <rFont val="Calibri"/>
            <family val="2"/>
            <scheme val="minor"/>
          </rPr>
          <t xml:space="preserve">Use VLOOKUP when you need to find things in a table or a range by row. For example, look up a price of an automotive part by the part number, or find an employee name based on their employee ID.
</t>
        </r>
        <r>
          <rPr>
            <i/>
            <sz val="9"/>
            <color indexed="81"/>
            <rFont val="Calibri"/>
            <family val="2"/>
            <scheme val="minor"/>
          </rPr>
          <t>Syntax:</t>
        </r>
        <r>
          <rPr>
            <b/>
            <sz val="9"/>
            <color indexed="81"/>
            <rFont val="Calibri"/>
            <family val="2"/>
            <scheme val="minor"/>
          </rPr>
          <t xml:space="preserve">
    VLOOKUP (lookup_value, table_array, col_index_num, [range_lookup])</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DFE38A57-85D0-429A-8951-B3F2FA4F32AF}">
      <text>
        <r>
          <rPr>
            <sz val="9"/>
            <color indexed="81"/>
            <rFont val="Calibri"/>
            <family val="2"/>
            <scheme val="minor"/>
          </rPr>
          <t xml:space="preserve">The IF function is one of the most popular functions in Excel, and it allows you to make logical comparisons between a value and what you expect. So an IF statement can have two results. The first result is if your comparison is True, the second if your comparison is False.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IF(logical_test, value_if_true, [value_if_false])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465E3D21-A98E-49B7-B9ED-42DCA8083978}">
      <text>
        <r>
          <rPr>
            <sz val="9"/>
            <color indexed="81"/>
            <rFont val="Calibri"/>
            <family val="2"/>
            <scheme val="minor"/>
          </rPr>
          <t xml:space="preserve">The IFS function checks whether one or more conditions are met, and returns a value that corresponds to the first TRUE condition. IFS can take the place of multiple nested IF statements, and is much easier to read with multiple conditions.
</t>
        </r>
        <r>
          <rPr>
            <i/>
            <sz val="9"/>
            <color indexed="81"/>
            <rFont val="Calibri"/>
            <family val="2"/>
            <scheme val="minor"/>
          </rPr>
          <t xml:space="preserve">
Syntax:</t>
        </r>
        <r>
          <rPr>
            <sz val="9"/>
            <color indexed="81"/>
            <rFont val="Calibri"/>
            <family val="2"/>
            <scheme val="minor"/>
          </rPr>
          <t xml:space="preserve">
    </t>
        </r>
        <r>
          <rPr>
            <b/>
            <sz val="9"/>
            <color indexed="81"/>
            <rFont val="Calibri"/>
            <family val="2"/>
            <scheme val="minor"/>
          </rPr>
          <t>IFS(logical_test1, value_if_true1, [logical_test2, value_if_true2], [logical_test3, value_if_true3],…)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603F6BA7-240F-4E24-A0C0-941A1AFEE799}">
      <text>
        <r>
          <rPr>
            <sz val="9"/>
            <color indexed="81"/>
            <rFont val="Calibri"/>
            <family val="2"/>
            <scheme val="minor"/>
          </rPr>
          <t xml:space="preserve">You use the SUMIF function to sum the values in a range that meet criteria that you specify.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SUMIF(range, criteria, [sum_range])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DF1EDD22-DC32-43C4-89A8-3370670F8998}">
      <text>
        <r>
          <rPr>
            <sz val="9"/>
            <color indexed="81"/>
            <rFont val="Calibri"/>
            <family val="2"/>
            <scheme val="minor"/>
          </rPr>
          <t xml:space="preserve">The SUMIFS function, one of the math and trig functions, adds all of its arguments that meet multiple criteria.
</t>
        </r>
        <r>
          <rPr>
            <i/>
            <sz val="9"/>
            <color indexed="81"/>
            <rFont val="Calibri"/>
            <family val="2"/>
            <scheme val="minor"/>
          </rPr>
          <t xml:space="preserve">
Syntax:</t>
        </r>
        <r>
          <rPr>
            <sz val="9"/>
            <color indexed="81"/>
            <rFont val="Calibri"/>
            <family val="2"/>
            <scheme val="minor"/>
          </rPr>
          <t xml:space="preserve">
    </t>
        </r>
        <r>
          <rPr>
            <b/>
            <sz val="9"/>
            <color indexed="81"/>
            <rFont val="Calibri"/>
            <family val="2"/>
            <scheme val="minor"/>
          </rPr>
          <t>SUMIFS(sum_range, criteria_range1, criteria1, [criteria_range2, criteria2],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BEC8C26A-6EED-489D-BE53-9846CF7C2D2C}">
      <text>
        <r>
          <rPr>
            <sz val="9"/>
            <color indexed="81"/>
            <rFont val="Calibri"/>
            <family val="2"/>
            <scheme val="minor"/>
          </rPr>
          <t xml:space="preserve">Use COUNTIF, one of the statistical functions, to count the number of cells that meet a criterion.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COUNTIF(range, criteria)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712F1418-02CC-4F3A-855C-97AA2ACFD1D4}">
      <text>
        <r>
          <rPr>
            <sz val="9"/>
            <color indexed="81"/>
            <rFont val="Calibri"/>
            <family val="2"/>
            <scheme val="minor"/>
          </rPr>
          <t xml:space="preserve">The COUNTIFS function applies criteria to cells across multiple ranges and counts the number of times all criteria are met.
</t>
        </r>
        <r>
          <rPr>
            <i/>
            <sz val="9"/>
            <color indexed="81"/>
            <rFont val="Calibri"/>
            <family val="2"/>
            <scheme val="minor"/>
          </rPr>
          <t xml:space="preserve">
Syntax:</t>
        </r>
        <r>
          <rPr>
            <sz val="9"/>
            <color indexed="81"/>
            <rFont val="Calibri"/>
            <family val="2"/>
            <scheme val="minor"/>
          </rPr>
          <t xml:space="preserve">
    </t>
        </r>
        <r>
          <rPr>
            <b/>
            <sz val="9"/>
            <color indexed="81"/>
            <rFont val="Calibri"/>
            <family val="2"/>
            <scheme val="minor"/>
          </rPr>
          <t>COUNTIFS(criteria_range1, criteria1, [criteria_range2, criteria2]…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51A60F2A-6715-4B66-A6DC-88FA1DBEB0B1}">
      <text>
        <r>
          <rPr>
            <sz val="9"/>
            <color indexed="81"/>
            <rFont val="Calibri"/>
            <family val="2"/>
            <scheme val="minor"/>
          </rPr>
          <t xml:space="preserve">Use the AND function, one of the logical functions, to determine if all conditions in a test are TRUE.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AND(logical1, [logical2],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6361E9D8-7690-4454-B0E1-2A3D2359958F}">
      <text>
        <r>
          <rPr>
            <sz val="9"/>
            <color indexed="81"/>
            <rFont val="Calibri"/>
            <family val="2"/>
            <scheme val="minor"/>
          </rPr>
          <t xml:space="preserve">Use the OR function, one of the logical functions, to determine if any conditions in a test are TRUE.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OR(logical1, [logical2],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C42CF0F4-8BC0-46A1-A2A7-1B7D6803E65B}">
      <text>
        <r>
          <rPr>
            <sz val="9"/>
            <color indexed="81"/>
            <rFont val="Calibri"/>
            <family val="2"/>
            <scheme val="minor"/>
          </rPr>
          <t xml:space="preserve">Use the NOT function, one of the logical functions, when you want to make sure one value is not equal to another.
</t>
        </r>
        <r>
          <rPr>
            <i/>
            <sz val="9"/>
            <color indexed="81"/>
            <rFont val="Calibri"/>
            <family val="2"/>
            <scheme val="minor"/>
          </rPr>
          <t>Syntax:</t>
        </r>
        <r>
          <rPr>
            <sz val="9"/>
            <color indexed="81"/>
            <rFont val="Calibri"/>
            <family val="2"/>
            <scheme val="minor"/>
          </rPr>
          <t xml:space="preserve">
    </t>
        </r>
        <r>
          <rPr>
            <b/>
            <sz val="9"/>
            <color indexed="81"/>
            <rFont val="Calibri"/>
            <family val="2"/>
            <scheme val="minor"/>
          </rPr>
          <t>NOT(logical)</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Baguyo, Ferdinand</author>
  </authors>
  <commentList>
    <comment ref="A1" authorId="0" shapeId="0" xr:uid="{0973D547-B433-42A5-9BB3-C2FE7ACB6F05}">
      <text>
        <r>
          <rPr>
            <sz val="9"/>
            <color indexed="81"/>
            <rFont val="Calibri"/>
            <family val="2"/>
            <scheme val="minor"/>
          </rPr>
          <t xml:space="preserve">The XOR function returns a logical Exclusive Or of all arguments.
</t>
        </r>
        <r>
          <rPr>
            <i/>
            <sz val="9"/>
            <color indexed="81"/>
            <rFont val="Calibri"/>
            <family val="2"/>
            <scheme val="minor"/>
          </rPr>
          <t xml:space="preserve">
Syntax:</t>
        </r>
        <r>
          <rPr>
            <sz val="9"/>
            <color indexed="81"/>
            <rFont val="Calibri"/>
            <family val="2"/>
            <scheme val="minor"/>
          </rPr>
          <t xml:space="preserve">
    </t>
        </r>
        <r>
          <rPr>
            <b/>
            <sz val="9"/>
            <color indexed="81"/>
            <rFont val="Calibri"/>
            <family val="2"/>
            <scheme val="minor"/>
          </rPr>
          <t>XOR(logical1, [logical2],…)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<sst xmlns="http://schemas.openxmlformats.org/spreadsheetml/2006/main" count="319" uniqueCount="119">
  <si>
    <t>CHOOSE</t>
  </si>
  <si>
    <t>Student</t>
  </si>
  <si>
    <t>Score</t>
  </si>
  <si>
    <t>Remarks</t>
  </si>
  <si>
    <t>Philip Welch</t>
  </si>
  <si>
    <t>0 - 50</t>
  </si>
  <si>
    <t>Poor</t>
  </si>
  <si>
    <t>Ulises Jefferson</t>
  </si>
  <si>
    <t>51 - 100</t>
  </si>
  <si>
    <t>Satisfactory</t>
  </si>
  <si>
    <t>Kendall Cisneros</t>
  </si>
  <si>
    <t>101 - 150</t>
  </si>
  <si>
    <t>Good</t>
  </si>
  <si>
    <t>Skyler Dixon</t>
  </si>
  <si>
    <t>151 and above</t>
  </si>
  <si>
    <t>Excellent</t>
  </si>
  <si>
    <t>Sales</t>
  </si>
  <si>
    <t>Commission</t>
  </si>
  <si>
    <t>101 and above</t>
  </si>
  <si>
    <t>SWITCH</t>
  </si>
  <si>
    <t>Acronym</t>
  </si>
  <si>
    <t>Full</t>
  </si>
  <si>
    <t>UI</t>
  </si>
  <si>
    <t>SS</t>
  </si>
  <si>
    <t>PG</t>
  </si>
  <si>
    <t>PT</t>
  </si>
  <si>
    <t>IT</t>
  </si>
  <si>
    <t>ST</t>
  </si>
  <si>
    <t>VLOOKUP</t>
  </si>
  <si>
    <t>Customer</t>
  </si>
  <si>
    <t>Product</t>
  </si>
  <si>
    <t>Helper</t>
  </si>
  <si>
    <t>Quantity</t>
  </si>
  <si>
    <t>Duncan Bush</t>
  </si>
  <si>
    <t>Apples</t>
  </si>
  <si>
    <t>Biscuits</t>
  </si>
  <si>
    <t>Sweets</t>
  </si>
  <si>
    <t>Aliyah Hays</t>
  </si>
  <si>
    <t>Maximilian Moreno</t>
  </si>
  <si>
    <t>Lemons</t>
  </si>
  <si>
    <t>Pies</t>
  </si>
  <si>
    <t>IF</t>
  </si>
  <si>
    <t>Flight No</t>
  </si>
  <si>
    <t>Departure</t>
  </si>
  <si>
    <t>Arrival</t>
  </si>
  <si>
    <t>Status</t>
  </si>
  <si>
    <t>A8971</t>
  </si>
  <si>
    <t>UK298</t>
  </si>
  <si>
    <t>U9008</t>
  </si>
  <si>
    <t>Z7001</t>
  </si>
  <si>
    <t>IFS</t>
  </si>
  <si>
    <t>Plate Number</t>
  </si>
  <si>
    <t>Hours</t>
  </si>
  <si>
    <t>Charge</t>
  </si>
  <si>
    <t>Rate</t>
  </si>
  <si>
    <t>CDU 941</t>
  </si>
  <si>
    <t>&gt; 8</t>
  </si>
  <si>
    <t>DJK 839</t>
  </si>
  <si>
    <t>&gt; 5</t>
  </si>
  <si>
    <t>KRM 947</t>
  </si>
  <si>
    <t>5 and below</t>
  </si>
  <si>
    <t>Free</t>
  </si>
  <si>
    <t>HXA 303</t>
  </si>
  <si>
    <t>BNE 820</t>
  </si>
  <si>
    <t>VTX 825</t>
  </si>
  <si>
    <t>EEI 518</t>
  </si>
  <si>
    <t>BID 990</t>
  </si>
  <si>
    <t>[JU 584</t>
  </si>
  <si>
    <t>DYH 374</t>
  </si>
  <si>
    <t>SUMIF</t>
  </si>
  <si>
    <t>Invoice No:</t>
  </si>
  <si>
    <t>Month</t>
  </si>
  <si>
    <t>Total</t>
  </si>
  <si>
    <t>Products</t>
  </si>
  <si>
    <t>Subtotal</t>
  </si>
  <si>
    <t>Transactions</t>
  </si>
  <si>
    <t>Product-A-14476</t>
  </si>
  <si>
    <t>January</t>
  </si>
  <si>
    <t>Product-A</t>
  </si>
  <si>
    <t>Product-A-12704</t>
  </si>
  <si>
    <t>Product-B</t>
  </si>
  <si>
    <t>Product-B-17947</t>
  </si>
  <si>
    <t>Product-C</t>
  </si>
  <si>
    <t>Product-A-14488</t>
  </si>
  <si>
    <t>Product-C-13828</t>
  </si>
  <si>
    <t>Product-A-10299</t>
  </si>
  <si>
    <t>February</t>
  </si>
  <si>
    <t>Product-C-14328</t>
  </si>
  <si>
    <t>Product-A-19170</t>
  </si>
  <si>
    <t>Product-B-14681</t>
  </si>
  <si>
    <t>SUMIFS</t>
  </si>
  <si>
    <t>COUNTIF</t>
  </si>
  <si>
    <t>COUNTIFS</t>
  </si>
  <si>
    <t>AND</t>
  </si>
  <si>
    <t>Trainee ID</t>
  </si>
  <si>
    <t>Course 1</t>
  </si>
  <si>
    <t>Course 2</t>
  </si>
  <si>
    <t>Course 3</t>
  </si>
  <si>
    <t>Result</t>
  </si>
  <si>
    <t>TID011</t>
  </si>
  <si>
    <t>OR</t>
  </si>
  <si>
    <t>NOT</t>
  </si>
  <si>
    <t>XOR</t>
  </si>
  <si>
    <t>Rule:</t>
  </si>
  <si>
    <t>Teams who won Game 1 and Game 2 advance to the next round automatically and don't have to play Game 3.</t>
  </si>
  <si>
    <t>Teams who lost both first games are knocked out and don't play Game 3 either.</t>
  </si>
  <si>
    <t>Teamss who won either Game 1 or Game 2 shall play Game 3 to determine who goes into the next round and who doesn't.</t>
  </si>
  <si>
    <t>Team</t>
  </si>
  <si>
    <t>Game 1</t>
  </si>
  <si>
    <t>Game 2</t>
  </si>
  <si>
    <t>Play Game 3?</t>
  </si>
  <si>
    <t>A</t>
  </si>
  <si>
    <t>W</t>
  </si>
  <si>
    <t>B</t>
  </si>
  <si>
    <t>L</t>
  </si>
  <si>
    <t>C</t>
  </si>
  <si>
    <t>D</t>
  </si>
  <si>
    <t>Limit : 254 pairs only</t>
  </si>
  <si>
    <t>Using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</si>
</sst>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2]\ * #,##0.00_);_([$€-2]\ * \(#,##0.00\);_([$€-2]\ * &quot;-&quot;??_);_(@_)"/>
  </numFmts>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1"/>
      <color theme="0"/>
      <name val="Calibri"/>
      <family val="2"/>
      <scheme val="minor"/>
    </font>
    <font>
      <sz val="11"/>
      <name val="Calibri"/>
      <family val="2"/>
      <scheme val="minor"/>
    </font>
    <font>
      <sz val="9"/>
      <color indexed="81"/>
      <name val="Calibri"/>
      <family val="2"/>
      <scheme val="minor"/>
    </font>
    <font>
      <b/>
      <sz val="9"/>
      <color indexed="81"/>
      <name val="Calibri"/>
      <family val="2"/>
      <scheme val="minor"/>
    </font>
    <font>
      <i/>
      <sz val="9"/>
      <color indexed="8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00B05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3" fillId="0" borderId="0" applyFont="0" applyFill="0" applyBorder="0" applyAlignment="0" applyProtection="0"/>
  </cellStyleXfs>
  <cellXfs count="24">
    <xf numFmtId="0" fontId="0" fillId="0" borderId="0" xfId="0"/>
    <xf numFmtId="0" fontId="0" fillId="0" borderId="1" xfId="0" applyBorder="1"/>
    <xf numFmtId="0" fontId="1" fillId="2" borderId="1" xfId="0" applyFont="1" applyFill="1" applyBorder="1"/>
    <xf numFmtId="0" fontId="0" fillId="0" borderId="1" xfId="0" applyBorder="1" applyAlignment="1">
      <alignment horizontal="center"/>
    </xf>
    <xf numFmtId="0" fontId="5" fillId="0" borderId="1" xfId="0" applyFont="1" applyBorder="1" applyAlignment="1">
      <alignment horizontal="center"/>
    </xf>
    <xf numFmtId="0" fontId="1" fillId="3" borderId="1" xfId="0" applyFont="1" applyFill="1" applyBorder="1"/>
    <xf numFmtId="0" fontId="1" fillId="3" borderId="1" xfId="0" applyFont="1" applyFill="1" applyBorder="1" applyAlignment="1">
      <alignment horizontal="center"/>
    </xf>
    <xf numFmtId="164" fontId="0" fillId="0" borderId="1" xfId="0" applyNumberFormat="1" applyBorder="1" applyAlignment="1">
      <alignment horizontal="center"/>
    </xf>
    <xf numFmtId="9" fontId="0" fillId="0" borderId="1" xfId="0" applyNumberFormat="1" applyBorder="1"/>
    <xf numFmtId="0" fontId="1" fillId="4" borderId="1" xfId="0" applyFont="1" applyFill="1" applyBorder="1"/>
    <xf numFmtId="0" fontId="1" fillId="0" borderId="1" xfId="0" applyFont="1" applyBorder="1"/>
    <xf numFmtId="0" fontId="0" fillId="0" borderId="0" xfId="0" applyAlignment="1">
      <alignment horizontal="right"/>
    </xf>
    <xf numFmtId="18" fontId="0" fillId="0" borderId="1" xfId="0" applyNumberFormat="1" applyBorder="1"/>
    <xf numFmtId="0" fontId="1" fillId="5" borderId="1" xfId="0" applyFont="1" applyFill="1" applyBorder="1" applyAlignment="1">
      <alignment horizontal="center"/>
    </xf>
    <xf numFmtId="0" fontId="4" fillId="6" borderId="1" xfId="0" applyFont="1" applyFill="1" applyBorder="1" applyAlignment="1">
      <alignment horizontal="center"/>
    </xf>
    <xf numFmtId="164" fontId="0" fillId="0" borderId="1" xfId="1" applyNumberFormat="1" applyFont="1" applyBorder="1"/>
    <xf numFmtId="0" fontId="1" fillId="7" borderId="1" xfId="0" applyFont="1" applyFill="1" applyBorder="1" applyAlignment="1">
      <alignment horizontal="center"/>
    </xf>
    <xf numFmtId="0" fontId="1" fillId="2" borderId="1" xfId="0" applyFont="1" applyFill="1" applyBorder="1" applyAlignment="1">
      <alignment horizontal="center"/>
    </xf>
    <xf numFmtId="0" fontId="1" fillId="8" borderId="1" xfId="0" applyFont="1" applyFill="1" applyBorder="1" applyAlignment="1">
      <alignment horizontal="center"/>
    </xf>
    <xf numFmtId="0" fontId="1" fillId="0" borderId="0" xfId="0" applyFont="1"/>
    <xf numFmtId="0" fontId="4" fillId="9" borderId="1" xfId="0" applyFont="1" applyFill="1" applyBorder="1"/>
    <xf numFmtId="164" fontId="0" fillId="0" borderId="1" xfId="1" applyNumberFormat="1" applyFont="1" applyFill="1" applyBorder="1"/>
    <xf numFmtId="164" fontId="0" fillId="10" borderId="1" xfId="1" applyNumberFormat="1" applyFont="1" applyFill="1" applyBorder="1"/>
    <xf numFmtId="0" fontId="0" fillId="10" borderId="1" xfId="0"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133117</xdr:colOff>
      <xdr:row>17</xdr:row>
      <xdr:rowOff>123189</xdr:rowOff>
    </xdr:from>
    <xdr:to>
      <xdr:col>6</xdr:col>
      <xdr:colOff>378990</xdr:colOff>
      <xdr:row>33</xdr:row>
      <xdr:rowOff>22578</xdr:rowOff>
    </xdr:to>
    <xdr:pic>
      <xdr:nvPicPr>
        <xdr:cNvPr id="2" name="Picture 1">
          <a:extLst>
            <a:ext uri="{FF2B5EF4-FFF2-40B4-BE49-F238E27FC236}">
              <a16:creationId xmlns:a16="http://schemas.microsoft.com/office/drawing/2014/main" id="{D33F529E-9F09-AB82-AEC6-6B0A76331D31}"/>
            </a:ext>
          </a:extLst>
        </xdr:cNvPr>
        <xdr:cNvPicPr>
          <a:picLocks noChangeAspect="1"/>
        </xdr:cNvPicPr>
      </xdr:nvPicPr>
      <xdr:blipFill>
        <a:blip xmlns:r="http://schemas.openxmlformats.org/officeDocument/2006/relationships" r:embed="rId1"/>
        <a:stretch>
          <a:fillRect/>
        </a:stretch>
      </xdr:blipFill>
      <xdr:spPr>
        <a:xfrm>
          <a:off x="133117" y="3226752"/>
          <a:ext cx="4984561" cy="2824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193716</xdr:colOff>
      <xdr:row>15</xdr:row>
      <xdr:rowOff>119062</xdr:rowOff>
    </xdr:from>
    <xdr:to>
      <xdr:col>6</xdr:col>
      <xdr:colOff>511073</xdr:colOff>
      <xdr:row>34</xdr:row>
      <xdr:rowOff>93063</xdr:rowOff>
    </xdr:to>
    <xdr:pic>
      <xdr:nvPicPr>
        <xdr:cNvPr id="2" name="Picture 1">
          <a:extLst>
            <a:ext uri="{FF2B5EF4-FFF2-40B4-BE49-F238E27FC236}">
              <a16:creationId xmlns:a16="http://schemas.microsoft.com/office/drawing/2014/main" id="{D06DDBF4-1707-7C94-FB39-CB31E10AFAEE}"/>
            </a:ext>
          </a:extLst>
        </xdr:cNvPr>
        <xdr:cNvPicPr>
          <a:picLocks noChangeAspect="1"/>
        </xdr:cNvPicPr>
      </xdr:nvPicPr>
      <xdr:blipFill>
        <a:blip xmlns:r="http://schemas.openxmlformats.org/officeDocument/2006/relationships" r:embed="rId1"/>
        <a:stretch>
          <a:fillRect/>
        </a:stretch>
      </xdr:blipFill>
      <xdr:spPr>
        <a:xfrm>
          <a:off x="193716" y="2857500"/>
          <a:ext cx="6051725" cy="34426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7</xdr:col>
      <xdr:colOff>107071</xdr:colOff>
      <xdr:row>39</xdr:row>
      <xdr:rowOff>180405</xdr:rowOff>
    </xdr:to>
    <xdr:pic>
      <xdr:nvPicPr>
        <xdr:cNvPr id="2" name="Picture 1">
          <a:extLst>
            <a:ext uri="{FF2B5EF4-FFF2-40B4-BE49-F238E27FC236}">
              <a16:creationId xmlns:a16="http://schemas.microsoft.com/office/drawing/2014/main" id="{9A75AC81-14CE-A2BB-E628-826028D631C3}"/>
            </a:ext>
          </a:extLst>
        </xdr:cNvPr>
        <xdr:cNvPicPr>
          <a:picLocks noChangeAspect="1"/>
        </xdr:cNvPicPr>
      </xdr:nvPicPr>
      <xdr:blipFill>
        <a:blip xmlns:r="http://schemas.openxmlformats.org/officeDocument/2006/relationships" r:embed="rId1"/>
        <a:stretch>
          <a:fillRect/>
        </a:stretch>
      </xdr:blipFill>
      <xdr:spPr>
        <a:xfrm>
          <a:off x="0" y="2738438"/>
          <a:ext cx="7028571" cy="45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upport.microsoft.com/en-us/office/choose-function-fc5c184f-cb62-4ec7-a46e-38653b98f5b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support.microsoft.com/en-us/office/switch-function-47ab33c0-28ce-4530-8a45-d532ec4aa25e"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support.microsoft.com/en-us/office/vlookup-function-0bbc8083-26fe-4963-8ab8-93a18ad188a1"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s://support.microsoft.com/en-us/office/if-function-69aed7c9-4e8a-4755-a9bc-aa8bbff73be2"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s://support.microsoft.com/en-us/office/ifs-function-36329a26-37b2-467c-972b-4a39bd951d45"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s://support.microsoft.com/en-us/office/sumif-function-169b8c99-c05c-4483-a712-1697a653039b" TargetMode="Externa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s://support.microsoft.com/en-us/office/sumifs-function-c9e748f5-7ea7-455d-9406-611cebce642b"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8.bin"/><Relationship Id="rId1" Type="http://schemas.openxmlformats.org/officeDocument/2006/relationships/hyperlink" Target="https://support.microsoft.com/en-us/office/countif-function-e0de10c6-f885-4e71-abb4-1f464816df3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9.bin"/><Relationship Id="rId1" Type="http://schemas.openxmlformats.org/officeDocument/2006/relationships/hyperlink" Target="https://support.microsoft.com/en-us/office/countifs-function-dda3dc6e-f74e-4aee-88bc-aa8c2a866842"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10.bin"/><Relationship Id="rId1" Type="http://schemas.openxmlformats.org/officeDocument/2006/relationships/hyperlink" Target="https://support.microsoft.com/en-us/office/and-function-5f19b2e8-e1df-4408-897a-ce285a19e9d9" TargetMode="External"/><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11.bin"/><Relationship Id="rId1" Type="http://schemas.openxmlformats.org/officeDocument/2006/relationships/hyperlink" Target="https://support.microsoft.com/en-us/office/or-function-7d17ad14-8700-4281-b308-00b131e22af0" TargetMode="External"/><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2.bin"/><Relationship Id="rId1" Type="http://schemas.openxmlformats.org/officeDocument/2006/relationships/hyperlink" Target="https://support.microsoft.com/en-us/office/not-function-9cfc6011-a054-40c7-a140-cd4ba2d87d77" TargetMode="External"/><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printerSettings" Target="../printerSettings/printerSettings13.bin"/><Relationship Id="rId1" Type="http://schemas.openxmlformats.org/officeDocument/2006/relationships/hyperlink" Target="https://support.microsoft.com/en-us/office/xor-function-1548d4c2-5e47-4f77-9a92-0533bba14f37"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CDF9D-CABB-4403-8ECF-CBC20FB9B7A8}">
  <dimension ref="A1:G35"/>
  <sheetViews>
    <sheetView zoomScale="120" zoomScaleNormal="120" workbookViewId="0">
      <selection activeCell="C11" sqref="C11"/>
    </sheetView>
  </sheetViews>
  <sheetFormatPr defaultColWidth="8.6640625" defaultRowHeight="14.4" x14ac:dyDescent="0.3"/>
  <cols>
    <col min="1" max="1" width="14.5546875" bestFit="1" customWidth="1"/>
    <col min="2" max="3" width="11.6640625" customWidth="1"/>
    <col min="6" max="6" width="14" customWidth="1"/>
    <col min="7" max="7" width="12.5546875" customWidth="1"/>
  </cols>
  <sheetData>
    <row r="1" spans="1:7" x14ac:dyDescent="0.3">
      <c r="A1" s="19" t="s">
        <v>0</v>
      </c>
    </row>
    <row r="3" spans="1:7" x14ac:dyDescent="0.3">
      <c r="A3" s="5" t="s">
        <v>1</v>
      </c>
      <c r="B3" s="6" t="s">
        <v>2</v>
      </c>
      <c r="C3" s="6" t="s">
        <v>3</v>
      </c>
      <c r="F3" s="2" t="s">
        <v>2</v>
      </c>
      <c r="G3" s="2" t="s">
        <v>3</v>
      </c>
    </row>
    <row r="4" spans="1:7" x14ac:dyDescent="0.3">
      <c r="A4" s="1" t="s">
        <v>4</v>
      </c>
      <c r="B4" s="3">
        <v>150</v>
      </c>
      <c r="C4" s="4"/>
      <c r="F4" s="1" t="s">
        <v>5</v>
      </c>
      <c r="G4" s="1" t="s">
        <v>6</v>
      </c>
    </row>
    <row r="5" spans="1:7" x14ac:dyDescent="0.3">
      <c r="A5" s="1" t="s">
        <v>7</v>
      </c>
      <c r="B5" s="3">
        <v>95</v>
      </c>
      <c r="C5" s="4"/>
      <c r="F5" s="1" t="s">
        <v>8</v>
      </c>
      <c r="G5" s="1" t="s">
        <v>9</v>
      </c>
    </row>
    <row r="6" spans="1:7" x14ac:dyDescent="0.3">
      <c r="A6" s="1" t="s">
        <v>10</v>
      </c>
      <c r="B6" s="3">
        <v>180</v>
      </c>
      <c r="C6" s="4"/>
      <c r="F6" s="1" t="s">
        <v>11</v>
      </c>
      <c r="G6" s="1" t="s">
        <v>12</v>
      </c>
    </row>
    <row r="7" spans="1:7" x14ac:dyDescent="0.3">
      <c r="A7" s="1" t="s">
        <v>13</v>
      </c>
      <c r="B7" s="3">
        <v>120</v>
      </c>
      <c r="C7" s="4"/>
      <c r="F7" s="1" t="s">
        <v>14</v>
      </c>
      <c r="G7" s="1" t="s">
        <v>15</v>
      </c>
    </row>
    <row r="10" spans="1:7" x14ac:dyDescent="0.3">
      <c r="A10" s="5" t="s">
        <v>1</v>
      </c>
      <c r="B10" s="6" t="s">
        <v>16</v>
      </c>
      <c r="C10" s="6" t="s">
        <v>17</v>
      </c>
      <c r="F10" s="2" t="s">
        <v>16</v>
      </c>
      <c r="G10" s="2" t="s">
        <v>17</v>
      </c>
    </row>
    <row r="11" spans="1:7" x14ac:dyDescent="0.3">
      <c r="A11" s="1" t="s">
        <v>4</v>
      </c>
      <c r="B11" s="7">
        <v>150</v>
      </c>
      <c r="C11" s="7" t="e">
        <f>CHOOSE((B11&gt;0)+(B11&gt;=51),(B11*G11))</f>
        <v>#VALUE!</v>
      </c>
      <c r="F11" s="1" t="s">
        <v>5</v>
      </c>
      <c r="G11" s="8">
        <v>0.05</v>
      </c>
    </row>
    <row r="12" spans="1:7" x14ac:dyDescent="0.3">
      <c r="A12" s="1" t="s">
        <v>7</v>
      </c>
      <c r="B12" s="7">
        <v>95</v>
      </c>
      <c r="C12" s="7"/>
      <c r="F12" s="1" t="s">
        <v>8</v>
      </c>
      <c r="G12" s="8">
        <v>7.0000000000000007E-2</v>
      </c>
    </row>
    <row r="13" spans="1:7" x14ac:dyDescent="0.3">
      <c r="A13" s="1" t="s">
        <v>10</v>
      </c>
      <c r="B13" s="7">
        <v>180</v>
      </c>
      <c r="C13" s="7"/>
      <c r="F13" s="1" t="s">
        <v>18</v>
      </c>
      <c r="G13" s="8">
        <v>0.1</v>
      </c>
    </row>
    <row r="14" spans="1:7" x14ac:dyDescent="0.3">
      <c r="A14" s="1" t="s">
        <v>13</v>
      </c>
      <c r="B14" s="7">
        <v>45</v>
      </c>
      <c r="C14" s="7"/>
    </row>
    <row r="35" spans="1:1" x14ac:dyDescent="0.3">
      <c r="A35" t="s">
        <v>117</v>
      </c>
    </row>
  </sheetData>
  <phoneticPr fontId="2" type="noConversion"/>
  <hyperlinks>
    <hyperlink ref="A1" r:id="rId1" tooltip="MS 365 support" xr:uid="{D419F000-6CC0-4A27-B252-7CE59B775CD1}"/>
  </hyperlinks>
  <pageMargins left="0.7" right="0.7" top="0.75" bottom="0.75" header="0.3" footer="0.3"/>
  <pageSetup paperSize="9" orientation="portrait" horizontalDpi="90" verticalDpi="9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544B8-78F2-4B28-BAAF-B066514F0BF5}">
  <dimension ref="A1:B9"/>
  <sheetViews>
    <sheetView zoomScale="120" zoomScaleNormal="120" workbookViewId="0">
      <selection activeCell="D6" sqref="D6"/>
    </sheetView>
  </sheetViews>
  <sheetFormatPr defaultRowHeight="14.4" x14ac:dyDescent="0.3"/>
  <cols>
    <col min="2" max="2" width="35.33203125" customWidth="1"/>
  </cols>
  <sheetData>
    <row r="1" spans="1:2" x14ac:dyDescent="0.3">
      <c r="A1" s="19" t="s">
        <v>19</v>
      </c>
    </row>
    <row r="3" spans="1:2" x14ac:dyDescent="0.3">
      <c r="A3" s="9" t="s">
        <v>20</v>
      </c>
      <c r="B3" s="9" t="s">
        <v>21</v>
      </c>
    </row>
    <row r="4" spans="1:2" x14ac:dyDescent="0.3">
      <c r="A4" s="1" t="s">
        <v>22</v>
      </c>
      <c r="B4" s="1" t="str" cm="1">
        <f t="array" ref="B4">_xlfn.SWITCH(A4,"UI","User Interface","SS","System Structure","NOT Found")</f>
        <v>User Interface</v>
      </c>
    </row>
    <row r="5" spans="1:2" x14ac:dyDescent="0.3">
      <c r="A5" s="1" t="s">
        <v>23</v>
      </c>
      <c r="B5" s="1" t="str" cm="1">
        <f t="array" ref="B5">_xlfn.SWITCH(A5,"UI","User Interface","SS","System Structure","NOT Found")</f>
        <v>System Structure</v>
      </c>
    </row>
    <row r="6" spans="1:2" x14ac:dyDescent="0.3">
      <c r="A6" s="1" t="s">
        <v>24</v>
      </c>
      <c r="B6" s="1" t="str" cm="1">
        <f t="array" ref="B6">_xlfn.SWITCH(A6,"UI","User Interface","SS","System Structure","NOT Found")</f>
        <v>NOT Found</v>
      </c>
    </row>
    <row r="7" spans="1:2" x14ac:dyDescent="0.3">
      <c r="A7" s="1" t="s">
        <v>25</v>
      </c>
      <c r="B7" s="1"/>
    </row>
    <row r="8" spans="1:2" x14ac:dyDescent="0.3">
      <c r="A8" s="1" t="s">
        <v>26</v>
      </c>
      <c r="B8" s="1"/>
    </row>
    <row r="9" spans="1:2" x14ac:dyDescent="0.3">
      <c r="A9" s="1" t="s">
        <v>27</v>
      </c>
      <c r="B9" s="1"/>
    </row>
  </sheetData>
  <hyperlinks>
    <hyperlink ref="A1" r:id="rId1" tooltip="MS 365 support" xr:uid="{DB15B013-F42C-4844-8780-224CC594F301}"/>
  </hyperlinks>
  <pageMargins left="0.7" right="0.7" top="0.75" bottom="0.75" header="0.3" footer="0.3"/>
  <pageSetup paperSize="9" orientation="portrait" horizontalDpi="90" verticalDpi="9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DE14-5FDF-4B54-8C37-2CCEDD55EB79}">
  <dimension ref="A1:H14"/>
  <sheetViews>
    <sheetView topLeftCell="B1" zoomScale="120" zoomScaleNormal="120" workbookViewId="0">
      <selection activeCell="H3" sqref="H3"/>
    </sheetView>
  </sheetViews>
  <sheetFormatPr defaultRowHeight="14.4" x14ac:dyDescent="0.3"/>
  <cols>
    <col min="1" max="1" width="18.33203125" customWidth="1"/>
    <col min="2" max="2" width="12" customWidth="1"/>
    <col min="3" max="3" width="26.5546875" customWidth="1"/>
    <col min="7" max="7" width="10.33203125" customWidth="1"/>
    <col min="8" max="8" width="17.33203125" customWidth="1"/>
    <col min="11" max="11" width="17.44140625" bestFit="1" customWidth="1"/>
    <col min="12" max="12" width="7.33203125" bestFit="1" customWidth="1"/>
  </cols>
  <sheetData>
    <row r="1" spans="1:8" x14ac:dyDescent="0.3">
      <c r="A1" s="19" t="s">
        <v>28</v>
      </c>
    </row>
    <row r="3" spans="1:8" x14ac:dyDescent="0.3">
      <c r="A3" s="9" t="s">
        <v>29</v>
      </c>
      <c r="B3" s="9" t="s">
        <v>30</v>
      </c>
      <c r="C3" s="9" t="s">
        <v>31</v>
      </c>
      <c r="D3" s="9" t="s">
        <v>32</v>
      </c>
      <c r="G3" s="10" t="s">
        <v>29</v>
      </c>
      <c r="H3" s="1"/>
    </row>
    <row r="4" spans="1:8" x14ac:dyDescent="0.3">
      <c r="A4" s="1" t="s">
        <v>33</v>
      </c>
      <c r="B4" s="1" t="s">
        <v>34</v>
      </c>
      <c r="C4" s="1" t="str">
        <f>A4 &amp; " " &amp; B4</f>
        <v>Duncan Bush Apples</v>
      </c>
      <c r="D4" s="1">
        <v>14</v>
      </c>
      <c r="G4" s="10" t="s">
        <v>30</v>
      </c>
      <c r="H4" s="1"/>
    </row>
    <row r="5" spans="1:8" x14ac:dyDescent="0.3">
      <c r="A5" s="1" t="s">
        <v>33</v>
      </c>
      <c r="B5" s="1" t="s">
        <v>35</v>
      </c>
      <c r="C5" s="1" t="str">
        <f t="shared" ref="C5:C13" si="0">A5 &amp; " " &amp; B5</f>
        <v>Duncan Bush Biscuits</v>
      </c>
      <c r="D5" s="1">
        <v>7</v>
      </c>
      <c r="G5" s="10" t="s">
        <v>32</v>
      </c>
      <c r="H5" s="1" t="e">
        <f>VLOOKUP(G10,A4:D4,2,FALSE)</f>
        <v>#N/A</v>
      </c>
    </row>
    <row r="6" spans="1:8" x14ac:dyDescent="0.3">
      <c r="A6" s="1" t="s">
        <v>33</v>
      </c>
      <c r="B6" s="1" t="s">
        <v>36</v>
      </c>
      <c r="C6" s="1" t="str">
        <f t="shared" si="0"/>
        <v>Duncan Bush Sweets</v>
      </c>
      <c r="D6" s="1">
        <v>19</v>
      </c>
    </row>
    <row r="7" spans="1:8" x14ac:dyDescent="0.3">
      <c r="A7" s="1" t="s">
        <v>37</v>
      </c>
      <c r="B7" s="1" t="s">
        <v>34</v>
      </c>
      <c r="C7" s="1" t="str">
        <f t="shared" si="0"/>
        <v>Aliyah Hays Apples</v>
      </c>
      <c r="D7" s="1">
        <v>15</v>
      </c>
    </row>
    <row r="8" spans="1:8" x14ac:dyDescent="0.3">
      <c r="A8" s="1" t="s">
        <v>37</v>
      </c>
      <c r="B8" s="1" t="s">
        <v>35</v>
      </c>
      <c r="C8" s="1" t="str">
        <f t="shared" si="0"/>
        <v>Aliyah Hays Biscuits</v>
      </c>
      <c r="D8" s="1">
        <v>8</v>
      </c>
    </row>
    <row r="9" spans="1:8" x14ac:dyDescent="0.3">
      <c r="A9" s="1" t="s">
        <v>37</v>
      </c>
      <c r="B9" s="1" t="s">
        <v>36</v>
      </c>
      <c r="C9" s="1" t="str">
        <f t="shared" si="0"/>
        <v>Aliyah Hays Sweets</v>
      </c>
      <c r="D9" s="1">
        <v>2</v>
      </c>
      <c r="G9" s="19" t="s">
        <v>118</v>
      </c>
    </row>
    <row r="10" spans="1:8" x14ac:dyDescent="0.3">
      <c r="A10" s="1" t="s">
        <v>38</v>
      </c>
      <c r="B10" s="1" t="s">
        <v>35</v>
      </c>
      <c r="C10" s="1" t="str">
        <f t="shared" si="0"/>
        <v>Maximilian Moreno Biscuits</v>
      </c>
      <c r="D10" s="1">
        <v>5</v>
      </c>
      <c r="G10" t="str" cm="1">
        <f t="array" ref="G10:G14">_xlfn.UNIQUE(B4:B13)</f>
        <v>Apples</v>
      </c>
      <c r="H10" t="str" cm="1">
        <f t="array" ref="H10:H12">_xlfn.UNIQUE(A4:A13)</f>
        <v>Duncan Bush</v>
      </c>
    </row>
    <row r="11" spans="1:8" x14ac:dyDescent="0.3">
      <c r="A11" s="1" t="s">
        <v>38</v>
      </c>
      <c r="B11" s="1" t="s">
        <v>39</v>
      </c>
      <c r="C11" s="1" t="str">
        <f t="shared" si="0"/>
        <v>Maximilian Moreno Lemons</v>
      </c>
      <c r="D11" s="1">
        <v>11</v>
      </c>
      <c r="G11" t="str">
        <v>Biscuits</v>
      </c>
      <c r="H11" t="str">
        <v>Aliyah Hays</v>
      </c>
    </row>
    <row r="12" spans="1:8" x14ac:dyDescent="0.3">
      <c r="A12" s="1" t="s">
        <v>38</v>
      </c>
      <c r="B12" s="1" t="s">
        <v>40</v>
      </c>
      <c r="C12" s="1" t="str">
        <f t="shared" si="0"/>
        <v>Maximilian Moreno Pies</v>
      </c>
      <c r="D12" s="1">
        <v>17</v>
      </c>
      <c r="G12" t="str">
        <v>Sweets</v>
      </c>
      <c r="H12" t="str">
        <v>Maximilian Moreno</v>
      </c>
    </row>
    <row r="13" spans="1:8" x14ac:dyDescent="0.3">
      <c r="A13" s="1" t="s">
        <v>38</v>
      </c>
      <c r="B13" s="1" t="s">
        <v>36</v>
      </c>
      <c r="C13" s="1" t="str">
        <f t="shared" si="0"/>
        <v>Maximilian Moreno Sweets</v>
      </c>
      <c r="D13" s="1">
        <v>16</v>
      </c>
      <c r="G13" t="str">
        <v>Lemons</v>
      </c>
    </row>
    <row r="14" spans="1:8" x14ac:dyDescent="0.3">
      <c r="G14" t="str">
        <v>Pies</v>
      </c>
    </row>
  </sheetData>
  <hyperlinks>
    <hyperlink ref="A1" r:id="rId1" tooltip="MS 365 support" xr:uid="{0EC9857E-BD8F-409A-AFF3-2B76C68EA7FE}"/>
  </hyperlinks>
  <pageMargins left="0.7" right="0.7" top="0.75" bottom="0.75" header="0.3" footer="0.3"/>
  <pageSetup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3F32D-E3FB-40F8-BE6C-7B5772DDC3CA}">
  <dimension ref="A1:D7"/>
  <sheetViews>
    <sheetView zoomScale="120" zoomScaleNormal="120" workbookViewId="0">
      <selection activeCell="B1" sqref="B1"/>
    </sheetView>
  </sheetViews>
  <sheetFormatPr defaultRowHeight="14.4" x14ac:dyDescent="0.3"/>
  <cols>
    <col min="1" max="1" width="10.44140625" customWidth="1"/>
    <col min="2" max="2" width="12.6640625" customWidth="1"/>
    <col min="3" max="3" width="11.6640625" customWidth="1"/>
  </cols>
  <sheetData>
    <row r="1" spans="1:4" x14ac:dyDescent="0.3">
      <c r="A1" s="19" t="s">
        <v>41</v>
      </c>
    </row>
    <row r="3" spans="1:4" x14ac:dyDescent="0.3">
      <c r="A3" s="13" t="s">
        <v>42</v>
      </c>
      <c r="B3" s="13" t="s">
        <v>43</v>
      </c>
      <c r="C3" s="13" t="s">
        <v>44</v>
      </c>
      <c r="D3" s="13" t="s">
        <v>45</v>
      </c>
    </row>
    <row r="4" spans="1:4" x14ac:dyDescent="0.3">
      <c r="A4" s="1" t="s">
        <v>46</v>
      </c>
      <c r="B4" s="12">
        <v>0.5</v>
      </c>
      <c r="C4" s="12">
        <v>0.70833333333333337</v>
      </c>
      <c r="D4" s="1"/>
    </row>
    <row r="5" spans="1:4" x14ac:dyDescent="0.3">
      <c r="A5" s="1" t="s">
        <v>47</v>
      </c>
      <c r="B5" s="12">
        <v>0.51041666666666663</v>
      </c>
      <c r="C5" s="12">
        <v>0.64930555555555558</v>
      </c>
      <c r="D5" s="1"/>
    </row>
    <row r="6" spans="1:4" x14ac:dyDescent="0.3">
      <c r="A6" s="1" t="s">
        <v>48</v>
      </c>
      <c r="B6" s="12">
        <v>0.52777777777777779</v>
      </c>
      <c r="C6" s="12">
        <v>0.53819444444444442</v>
      </c>
      <c r="D6" s="1"/>
    </row>
    <row r="7" spans="1:4" x14ac:dyDescent="0.3">
      <c r="A7" s="1" t="s">
        <v>49</v>
      </c>
      <c r="B7" s="12">
        <v>0.54166666666666663</v>
      </c>
      <c r="C7" s="1"/>
      <c r="D7" s="1"/>
    </row>
  </sheetData>
  <hyperlinks>
    <hyperlink ref="A1" r:id="rId1" tooltip="MS 365 support" xr:uid="{09F874AD-0ACA-47DD-9D81-641CC76F810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2420-967D-4EAD-8881-F3EDC8CF444E}">
  <dimension ref="A1:G13"/>
  <sheetViews>
    <sheetView zoomScale="120" zoomScaleNormal="120" workbookViewId="0"/>
  </sheetViews>
  <sheetFormatPr defaultRowHeight="14.4" x14ac:dyDescent="0.3"/>
  <cols>
    <col min="1" max="1" width="12.109375" bestFit="1" customWidth="1"/>
    <col min="6" max="6" width="11" bestFit="1" customWidth="1"/>
  </cols>
  <sheetData>
    <row r="1" spans="1:7" x14ac:dyDescent="0.3">
      <c r="A1" s="19" t="s">
        <v>50</v>
      </c>
    </row>
    <row r="3" spans="1:7" x14ac:dyDescent="0.3">
      <c r="A3" s="14" t="s">
        <v>51</v>
      </c>
      <c r="B3" s="14" t="s">
        <v>52</v>
      </c>
      <c r="C3" s="14" t="s">
        <v>53</v>
      </c>
      <c r="F3" t="s">
        <v>52</v>
      </c>
      <c r="G3" t="s">
        <v>54</v>
      </c>
    </row>
    <row r="4" spans="1:7" x14ac:dyDescent="0.3">
      <c r="A4" s="1" t="s">
        <v>55</v>
      </c>
      <c r="B4" s="1">
        <v>6</v>
      </c>
      <c r="C4" s="1"/>
      <c r="F4" t="s">
        <v>56</v>
      </c>
      <c r="G4">
        <v>50</v>
      </c>
    </row>
    <row r="5" spans="1:7" x14ac:dyDescent="0.3">
      <c r="A5" s="1" t="s">
        <v>57</v>
      </c>
      <c r="B5" s="1">
        <v>12</v>
      </c>
      <c r="C5" s="1"/>
      <c r="F5" t="s">
        <v>58</v>
      </c>
      <c r="G5">
        <v>30</v>
      </c>
    </row>
    <row r="6" spans="1:7" x14ac:dyDescent="0.3">
      <c r="A6" s="1" t="s">
        <v>59</v>
      </c>
      <c r="B6" s="1">
        <v>8</v>
      </c>
      <c r="C6" s="1"/>
      <c r="F6" t="s">
        <v>60</v>
      </c>
      <c r="G6" s="11" t="s">
        <v>61</v>
      </c>
    </row>
    <row r="7" spans="1:7" x14ac:dyDescent="0.3">
      <c r="A7" s="1" t="s">
        <v>62</v>
      </c>
      <c r="B7" s="1">
        <v>11</v>
      </c>
      <c r="C7" s="1"/>
    </row>
    <row r="8" spans="1:7" x14ac:dyDescent="0.3">
      <c r="A8" s="1" t="s">
        <v>63</v>
      </c>
      <c r="B8" s="1">
        <v>5</v>
      </c>
      <c r="C8" s="1"/>
    </row>
    <row r="9" spans="1:7" x14ac:dyDescent="0.3">
      <c r="A9" s="1" t="s">
        <v>64</v>
      </c>
      <c r="B9" s="1">
        <v>3</v>
      </c>
      <c r="C9" s="1"/>
    </row>
    <row r="10" spans="1:7" x14ac:dyDescent="0.3">
      <c r="A10" s="1" t="s">
        <v>65</v>
      </c>
      <c r="B10" s="1">
        <v>12</v>
      </c>
      <c r="C10" s="1"/>
    </row>
    <row r="11" spans="1:7" x14ac:dyDescent="0.3">
      <c r="A11" s="1" t="s">
        <v>66</v>
      </c>
      <c r="B11" s="1">
        <v>7</v>
      </c>
      <c r="C11" s="1"/>
    </row>
    <row r="12" spans="1:7" x14ac:dyDescent="0.3">
      <c r="A12" s="1" t="s">
        <v>67</v>
      </c>
      <c r="B12" s="1">
        <v>1</v>
      </c>
      <c r="C12" s="1"/>
    </row>
    <row r="13" spans="1:7" x14ac:dyDescent="0.3">
      <c r="A13" s="1" t="s">
        <v>68</v>
      </c>
      <c r="B13" s="1">
        <v>6</v>
      </c>
      <c r="C13" s="1"/>
    </row>
  </sheetData>
  <hyperlinks>
    <hyperlink ref="A1" r:id="rId1" tooltip="MS 365 support" xr:uid="{6158797B-F31B-4844-9BD0-BE1149FC43C7}"/>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B6F6-87D5-4BC9-A3C2-68D30A806F32}">
  <dimension ref="A1:I12"/>
  <sheetViews>
    <sheetView zoomScale="120" zoomScaleNormal="120" workbookViewId="0"/>
  </sheetViews>
  <sheetFormatPr defaultRowHeight="14.4" x14ac:dyDescent="0.3"/>
  <cols>
    <col min="1" max="1" width="20.5546875" customWidth="1"/>
    <col min="2" max="2" width="15.88671875" customWidth="1"/>
    <col min="3" max="3" width="13.5546875" customWidth="1"/>
    <col min="6" max="6" width="13.5546875" customWidth="1"/>
    <col min="7" max="9" width="19.33203125" customWidth="1"/>
  </cols>
  <sheetData>
    <row r="1" spans="1:9" x14ac:dyDescent="0.3">
      <c r="A1" s="19" t="s">
        <v>69</v>
      </c>
    </row>
    <row r="3" spans="1:9" x14ac:dyDescent="0.3">
      <c r="A3" s="16" t="s">
        <v>70</v>
      </c>
      <c r="B3" s="16" t="s">
        <v>71</v>
      </c>
      <c r="C3" s="16" t="s">
        <v>72</v>
      </c>
      <c r="F3" s="16" t="s">
        <v>73</v>
      </c>
      <c r="G3" s="16" t="s">
        <v>74</v>
      </c>
      <c r="H3" s="16" t="s">
        <v>75</v>
      </c>
    </row>
    <row r="4" spans="1:9" x14ac:dyDescent="0.3">
      <c r="A4" s="1" t="s">
        <v>76</v>
      </c>
      <c r="B4" s="1" t="s">
        <v>77</v>
      </c>
      <c r="C4" s="15">
        <v>8694</v>
      </c>
      <c r="F4" s="1" t="s">
        <v>78</v>
      </c>
      <c r="G4" s="22"/>
      <c r="H4" s="1"/>
    </row>
    <row r="5" spans="1:9" x14ac:dyDescent="0.3">
      <c r="A5" s="1" t="s">
        <v>79</v>
      </c>
      <c r="B5" s="1" t="s">
        <v>77</v>
      </c>
      <c r="C5" s="15">
        <v>15920</v>
      </c>
      <c r="F5" s="1" t="s">
        <v>80</v>
      </c>
      <c r="G5" s="22"/>
      <c r="H5" s="1"/>
    </row>
    <row r="6" spans="1:9" x14ac:dyDescent="0.3">
      <c r="A6" s="1" t="s">
        <v>81</v>
      </c>
      <c r="B6" s="1" t="s">
        <v>77</v>
      </c>
      <c r="C6" s="15">
        <v>10220</v>
      </c>
      <c r="F6" s="1" t="s">
        <v>82</v>
      </c>
      <c r="G6" s="22"/>
      <c r="H6" s="1"/>
    </row>
    <row r="7" spans="1:9" x14ac:dyDescent="0.3">
      <c r="A7" s="1" t="s">
        <v>83</v>
      </c>
      <c r="B7" s="1" t="s">
        <v>77</v>
      </c>
      <c r="C7" s="15">
        <v>14812</v>
      </c>
    </row>
    <row r="8" spans="1:9" x14ac:dyDescent="0.3">
      <c r="A8" s="1" t="s">
        <v>84</v>
      </c>
      <c r="B8" s="1" t="s">
        <v>77</v>
      </c>
      <c r="C8" s="15">
        <v>9766</v>
      </c>
    </row>
    <row r="9" spans="1:9" x14ac:dyDescent="0.3">
      <c r="A9" s="1" t="s">
        <v>85</v>
      </c>
      <c r="B9" s="1" t="s">
        <v>86</v>
      </c>
      <c r="C9" s="15">
        <v>6240</v>
      </c>
      <c r="F9" s="16" t="s">
        <v>73</v>
      </c>
      <c r="G9" s="16" t="s">
        <v>71</v>
      </c>
      <c r="H9" s="16" t="s">
        <v>74</v>
      </c>
      <c r="I9" s="16" t="s">
        <v>75</v>
      </c>
    </row>
    <row r="10" spans="1:9" x14ac:dyDescent="0.3">
      <c r="A10" s="1" t="s">
        <v>87</v>
      </c>
      <c r="B10" s="1" t="s">
        <v>86</v>
      </c>
      <c r="C10" s="15">
        <v>14970</v>
      </c>
      <c r="F10" s="1" t="s">
        <v>78</v>
      </c>
      <c r="G10" s="15" t="s">
        <v>77</v>
      </c>
      <c r="H10" s="21"/>
      <c r="I10" s="1"/>
    </row>
    <row r="11" spans="1:9" x14ac:dyDescent="0.3">
      <c r="A11" s="1" t="s">
        <v>88</v>
      </c>
      <c r="B11" s="1" t="s">
        <v>86</v>
      </c>
      <c r="C11" s="15">
        <v>11208</v>
      </c>
      <c r="F11" s="1" t="s">
        <v>80</v>
      </c>
      <c r="G11" s="15" t="s">
        <v>77</v>
      </c>
      <c r="H11" s="21"/>
      <c r="I11" s="1"/>
    </row>
    <row r="12" spans="1:9" x14ac:dyDescent="0.3">
      <c r="A12" s="1" t="s">
        <v>89</v>
      </c>
      <c r="B12" s="1" t="s">
        <v>86</v>
      </c>
      <c r="C12" s="15">
        <v>11414</v>
      </c>
      <c r="F12" s="1" t="s">
        <v>82</v>
      </c>
      <c r="G12" s="15" t="s">
        <v>77</v>
      </c>
      <c r="H12" s="21"/>
      <c r="I12" s="1"/>
    </row>
  </sheetData>
  <phoneticPr fontId="2" type="noConversion"/>
  <hyperlinks>
    <hyperlink ref="A1" r:id="rId1" tooltip="MS 365 support" xr:uid="{A427774E-72FD-4B7E-8D12-F62EFEBA51F7}"/>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B5469-0B7B-4EB6-8613-C90E5E241B2B}">
  <dimension ref="A1:I12"/>
  <sheetViews>
    <sheetView zoomScale="120" zoomScaleNormal="120" workbookViewId="0"/>
  </sheetViews>
  <sheetFormatPr defaultRowHeight="14.4" x14ac:dyDescent="0.3"/>
  <cols>
    <col min="1" max="1" width="20.5546875" customWidth="1"/>
    <col min="2" max="2" width="15.88671875" customWidth="1"/>
    <col min="3" max="3" width="13.5546875" customWidth="1"/>
    <col min="6" max="6" width="13.5546875" customWidth="1"/>
    <col min="7" max="9" width="19.33203125" customWidth="1"/>
  </cols>
  <sheetData>
    <row r="1" spans="1:9" x14ac:dyDescent="0.3">
      <c r="A1" s="19" t="s">
        <v>90</v>
      </c>
    </row>
    <row r="3" spans="1:9" x14ac:dyDescent="0.3">
      <c r="A3" s="16" t="s">
        <v>70</v>
      </c>
      <c r="B3" s="16" t="s">
        <v>71</v>
      </c>
      <c r="C3" s="16" t="s">
        <v>72</v>
      </c>
      <c r="F3" s="16" t="s">
        <v>73</v>
      </c>
      <c r="G3" s="16" t="s">
        <v>74</v>
      </c>
      <c r="H3" s="16" t="s">
        <v>75</v>
      </c>
    </row>
    <row r="4" spans="1:9" x14ac:dyDescent="0.3">
      <c r="A4" s="1" t="s">
        <v>76</v>
      </c>
      <c r="B4" s="1" t="s">
        <v>77</v>
      </c>
      <c r="C4" s="15">
        <v>8694</v>
      </c>
      <c r="F4" s="1" t="s">
        <v>78</v>
      </c>
      <c r="G4" s="21"/>
      <c r="H4" s="1"/>
    </row>
    <row r="5" spans="1:9" x14ac:dyDescent="0.3">
      <c r="A5" s="1" t="s">
        <v>79</v>
      </c>
      <c r="B5" s="1" t="s">
        <v>77</v>
      </c>
      <c r="C5" s="15">
        <v>15920</v>
      </c>
      <c r="F5" s="1" t="s">
        <v>80</v>
      </c>
      <c r="G5" s="21"/>
      <c r="H5" s="1"/>
    </row>
    <row r="6" spans="1:9" x14ac:dyDescent="0.3">
      <c r="A6" s="1" t="s">
        <v>81</v>
      </c>
      <c r="B6" s="1" t="s">
        <v>77</v>
      </c>
      <c r="C6" s="15">
        <v>10220</v>
      </c>
      <c r="F6" s="1" t="s">
        <v>82</v>
      </c>
      <c r="G6" s="21"/>
      <c r="H6" s="1"/>
    </row>
    <row r="7" spans="1:9" x14ac:dyDescent="0.3">
      <c r="A7" s="1" t="s">
        <v>83</v>
      </c>
      <c r="B7" s="1" t="s">
        <v>77</v>
      </c>
      <c r="C7" s="15">
        <v>14812</v>
      </c>
    </row>
    <row r="8" spans="1:9" x14ac:dyDescent="0.3">
      <c r="A8" s="1" t="s">
        <v>84</v>
      </c>
      <c r="B8" s="1" t="s">
        <v>77</v>
      </c>
      <c r="C8" s="15">
        <v>9766</v>
      </c>
    </row>
    <row r="9" spans="1:9" x14ac:dyDescent="0.3">
      <c r="A9" s="1" t="s">
        <v>85</v>
      </c>
      <c r="B9" s="1" t="s">
        <v>86</v>
      </c>
      <c r="C9" s="15">
        <v>6240</v>
      </c>
      <c r="F9" s="16" t="s">
        <v>73</v>
      </c>
      <c r="G9" s="16" t="s">
        <v>71</v>
      </c>
      <c r="H9" s="16" t="s">
        <v>74</v>
      </c>
      <c r="I9" s="16" t="s">
        <v>75</v>
      </c>
    </row>
    <row r="10" spans="1:9" x14ac:dyDescent="0.3">
      <c r="A10" s="1" t="s">
        <v>87</v>
      </c>
      <c r="B10" s="1" t="s">
        <v>86</v>
      </c>
      <c r="C10" s="15">
        <v>14970</v>
      </c>
      <c r="F10" s="1" t="s">
        <v>78</v>
      </c>
      <c r="G10" s="15" t="s">
        <v>77</v>
      </c>
      <c r="H10" s="22"/>
      <c r="I10" s="1"/>
    </row>
    <row r="11" spans="1:9" x14ac:dyDescent="0.3">
      <c r="A11" s="1" t="s">
        <v>88</v>
      </c>
      <c r="B11" s="1" t="s">
        <v>86</v>
      </c>
      <c r="C11" s="15">
        <v>11208</v>
      </c>
      <c r="F11" s="1" t="s">
        <v>80</v>
      </c>
      <c r="G11" s="15" t="s">
        <v>77</v>
      </c>
      <c r="H11" s="22"/>
      <c r="I11" s="1"/>
    </row>
    <row r="12" spans="1:9" x14ac:dyDescent="0.3">
      <c r="A12" s="1" t="s">
        <v>89</v>
      </c>
      <c r="B12" s="1" t="s">
        <v>86</v>
      </c>
      <c r="C12" s="15">
        <v>11414</v>
      </c>
      <c r="F12" s="1" t="s">
        <v>82</v>
      </c>
      <c r="G12" s="15" t="s">
        <v>77</v>
      </c>
      <c r="H12" s="22"/>
      <c r="I12" s="1"/>
    </row>
  </sheetData>
  <hyperlinks>
    <hyperlink ref="A1" r:id="rId1" tooltip="MS 365 support" xr:uid="{53103E07-F386-4264-83E5-E25E0FD42C98}"/>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555D-8EE6-4762-A919-05409732595A}">
  <dimension ref="A1:I12"/>
  <sheetViews>
    <sheetView zoomScale="120" zoomScaleNormal="120" workbookViewId="0"/>
  </sheetViews>
  <sheetFormatPr defaultRowHeight="14.4" x14ac:dyDescent="0.3"/>
  <cols>
    <col min="1" max="1" width="20.5546875" customWidth="1"/>
    <col min="2" max="2" width="15.88671875" customWidth="1"/>
    <col min="3" max="3" width="13.5546875" customWidth="1"/>
    <col min="6" max="6" width="13.5546875" customWidth="1"/>
    <col min="7" max="9" width="19.33203125" customWidth="1"/>
  </cols>
  <sheetData>
    <row r="1" spans="1:9" x14ac:dyDescent="0.3">
      <c r="A1" s="19" t="s">
        <v>91</v>
      </c>
    </row>
    <row r="3" spans="1:9" x14ac:dyDescent="0.3">
      <c r="A3" s="16" t="s">
        <v>70</v>
      </c>
      <c r="B3" s="16" t="s">
        <v>71</v>
      </c>
      <c r="C3" s="16" t="s">
        <v>72</v>
      </c>
      <c r="F3" s="16" t="s">
        <v>73</v>
      </c>
      <c r="G3" s="16" t="s">
        <v>74</v>
      </c>
      <c r="H3" s="16" t="s">
        <v>75</v>
      </c>
    </row>
    <row r="4" spans="1:9" x14ac:dyDescent="0.3">
      <c r="A4" s="1" t="s">
        <v>76</v>
      </c>
      <c r="B4" s="1" t="s">
        <v>77</v>
      </c>
      <c r="C4" s="15">
        <v>8694</v>
      </c>
      <c r="F4" s="1" t="s">
        <v>78</v>
      </c>
      <c r="G4" s="15"/>
      <c r="H4" s="23"/>
    </row>
    <row r="5" spans="1:9" x14ac:dyDescent="0.3">
      <c r="A5" s="1" t="s">
        <v>79</v>
      </c>
      <c r="B5" s="1" t="s">
        <v>77</v>
      </c>
      <c r="C5" s="15">
        <v>15920</v>
      </c>
      <c r="F5" s="1" t="s">
        <v>80</v>
      </c>
      <c r="G5" s="15"/>
      <c r="H5" s="23"/>
    </row>
    <row r="6" spans="1:9" x14ac:dyDescent="0.3">
      <c r="A6" s="1" t="s">
        <v>81</v>
      </c>
      <c r="B6" s="1" t="s">
        <v>77</v>
      </c>
      <c r="C6" s="15">
        <v>10220</v>
      </c>
      <c r="F6" s="1" t="s">
        <v>82</v>
      </c>
      <c r="G6" s="15"/>
      <c r="H6" s="23"/>
    </row>
    <row r="7" spans="1:9" x14ac:dyDescent="0.3">
      <c r="A7" s="1" t="s">
        <v>83</v>
      </c>
      <c r="B7" s="1" t="s">
        <v>77</v>
      </c>
      <c r="C7" s="15">
        <v>14812</v>
      </c>
    </row>
    <row r="8" spans="1:9" x14ac:dyDescent="0.3">
      <c r="A8" s="1" t="s">
        <v>84</v>
      </c>
      <c r="B8" s="1" t="s">
        <v>77</v>
      </c>
      <c r="C8" s="15">
        <v>9766</v>
      </c>
    </row>
    <row r="9" spans="1:9" x14ac:dyDescent="0.3">
      <c r="A9" s="1" t="s">
        <v>85</v>
      </c>
      <c r="B9" s="1" t="s">
        <v>86</v>
      </c>
      <c r="C9" s="15">
        <v>6240</v>
      </c>
      <c r="F9" s="16" t="s">
        <v>73</v>
      </c>
      <c r="G9" s="16" t="s">
        <v>71</v>
      </c>
      <c r="H9" s="16" t="s">
        <v>74</v>
      </c>
      <c r="I9" s="16" t="s">
        <v>75</v>
      </c>
    </row>
    <row r="10" spans="1:9" x14ac:dyDescent="0.3">
      <c r="A10" s="1" t="s">
        <v>87</v>
      </c>
      <c r="B10" s="1" t="s">
        <v>86</v>
      </c>
      <c r="C10" s="15">
        <v>14970</v>
      </c>
      <c r="F10" s="1" t="s">
        <v>78</v>
      </c>
      <c r="G10" s="15" t="s">
        <v>77</v>
      </c>
      <c r="H10" s="15"/>
      <c r="I10" s="1"/>
    </row>
    <row r="11" spans="1:9" x14ac:dyDescent="0.3">
      <c r="A11" s="1" t="s">
        <v>88</v>
      </c>
      <c r="B11" s="1" t="s">
        <v>86</v>
      </c>
      <c r="C11" s="15">
        <v>11208</v>
      </c>
      <c r="F11" s="1" t="s">
        <v>80</v>
      </c>
      <c r="G11" s="15" t="s">
        <v>77</v>
      </c>
      <c r="H11" s="15"/>
      <c r="I11" s="1"/>
    </row>
    <row r="12" spans="1:9" x14ac:dyDescent="0.3">
      <c r="A12" s="1" t="s">
        <v>89</v>
      </c>
      <c r="B12" s="1" t="s">
        <v>86</v>
      </c>
      <c r="C12" s="15">
        <v>11414</v>
      </c>
      <c r="F12" s="1" t="s">
        <v>82</v>
      </c>
      <c r="G12" s="15" t="s">
        <v>77</v>
      </c>
      <c r="H12" s="15"/>
      <c r="I12" s="1"/>
    </row>
  </sheetData>
  <hyperlinks>
    <hyperlink ref="A1" r:id="rId1" tooltip="MS 365 support" xr:uid="{A53ECC31-B032-4E6E-B7DA-162F578ECE8C}"/>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CE1D-CF97-4074-B33C-D424D3CB95C9}">
  <dimension ref="A1:I12"/>
  <sheetViews>
    <sheetView zoomScale="120" zoomScaleNormal="120" workbookViewId="0">
      <selection activeCell="A16" sqref="A16"/>
    </sheetView>
  </sheetViews>
  <sheetFormatPr defaultRowHeight="14.4" x14ac:dyDescent="0.3"/>
  <cols>
    <col min="1" max="1" width="20.5546875" customWidth="1"/>
    <col min="2" max="2" width="15.88671875" customWidth="1"/>
    <col min="3" max="3" width="13.5546875" customWidth="1"/>
    <col min="6" max="6" width="13.5546875" customWidth="1"/>
    <col min="7" max="9" width="19.33203125" customWidth="1"/>
  </cols>
  <sheetData>
    <row r="1" spans="1:9" x14ac:dyDescent="0.3">
      <c r="A1" s="19" t="s">
        <v>92</v>
      </c>
    </row>
    <row r="3" spans="1:9" x14ac:dyDescent="0.3">
      <c r="A3" s="16" t="s">
        <v>70</v>
      </c>
      <c r="B3" s="16" t="s">
        <v>71</v>
      </c>
      <c r="C3" s="16" t="s">
        <v>72</v>
      </c>
      <c r="F3" s="16" t="s">
        <v>73</v>
      </c>
      <c r="G3" s="16" t="s">
        <v>74</v>
      </c>
      <c r="H3" s="16" t="s">
        <v>75</v>
      </c>
    </row>
    <row r="4" spans="1:9" x14ac:dyDescent="0.3">
      <c r="A4" s="1" t="s">
        <v>76</v>
      </c>
      <c r="B4" s="1" t="s">
        <v>77</v>
      </c>
      <c r="C4" s="15">
        <v>8694</v>
      </c>
      <c r="F4" s="1" t="s">
        <v>78</v>
      </c>
      <c r="G4" s="15"/>
      <c r="H4" s="1"/>
    </row>
    <row r="5" spans="1:9" x14ac:dyDescent="0.3">
      <c r="A5" s="1" t="s">
        <v>79</v>
      </c>
      <c r="B5" s="1" t="s">
        <v>77</v>
      </c>
      <c r="C5" s="15">
        <v>15920</v>
      </c>
      <c r="F5" s="1" t="s">
        <v>80</v>
      </c>
      <c r="G5" s="15"/>
      <c r="H5" s="1"/>
    </row>
    <row r="6" spans="1:9" x14ac:dyDescent="0.3">
      <c r="A6" s="1" t="s">
        <v>81</v>
      </c>
      <c r="B6" s="1" t="s">
        <v>77</v>
      </c>
      <c r="C6" s="15">
        <v>10220</v>
      </c>
      <c r="F6" s="1" t="s">
        <v>82</v>
      </c>
      <c r="G6" s="15"/>
      <c r="H6" s="1"/>
    </row>
    <row r="7" spans="1:9" x14ac:dyDescent="0.3">
      <c r="A7" s="1" t="s">
        <v>83</v>
      </c>
      <c r="B7" s="1" t="s">
        <v>77</v>
      </c>
      <c r="C7" s="15">
        <v>14812</v>
      </c>
    </row>
    <row r="8" spans="1:9" x14ac:dyDescent="0.3">
      <c r="A8" s="1" t="s">
        <v>84</v>
      </c>
      <c r="B8" s="1" t="s">
        <v>77</v>
      </c>
      <c r="C8" s="15">
        <v>9766</v>
      </c>
    </row>
    <row r="9" spans="1:9" x14ac:dyDescent="0.3">
      <c r="A9" s="1" t="s">
        <v>85</v>
      </c>
      <c r="B9" s="1" t="s">
        <v>86</v>
      </c>
      <c r="C9" s="15">
        <v>6240</v>
      </c>
      <c r="F9" s="16" t="s">
        <v>73</v>
      </c>
      <c r="G9" s="16" t="s">
        <v>71</v>
      </c>
      <c r="H9" s="16" t="s">
        <v>74</v>
      </c>
      <c r="I9" s="16" t="s">
        <v>75</v>
      </c>
    </row>
    <row r="10" spans="1:9" x14ac:dyDescent="0.3">
      <c r="A10" s="1" t="s">
        <v>87</v>
      </c>
      <c r="B10" s="1" t="s">
        <v>86</v>
      </c>
      <c r="C10" s="15">
        <v>14970</v>
      </c>
      <c r="F10" s="1" t="s">
        <v>78</v>
      </c>
      <c r="G10" s="15" t="s">
        <v>77</v>
      </c>
      <c r="H10" s="15"/>
      <c r="I10" s="23"/>
    </row>
    <row r="11" spans="1:9" x14ac:dyDescent="0.3">
      <c r="A11" s="1" t="s">
        <v>88</v>
      </c>
      <c r="B11" s="1" t="s">
        <v>86</v>
      </c>
      <c r="C11" s="15">
        <v>11208</v>
      </c>
      <c r="F11" s="1" t="s">
        <v>80</v>
      </c>
      <c r="G11" s="15" t="s">
        <v>77</v>
      </c>
      <c r="H11" s="15"/>
      <c r="I11" s="23"/>
    </row>
    <row r="12" spans="1:9" x14ac:dyDescent="0.3">
      <c r="A12" s="1" t="s">
        <v>89</v>
      </c>
      <c r="B12" s="1" t="s">
        <v>86</v>
      </c>
      <c r="C12" s="15">
        <v>11414</v>
      </c>
      <c r="F12" s="1" t="s">
        <v>82</v>
      </c>
      <c r="G12" s="15" t="s">
        <v>77</v>
      </c>
      <c r="H12" s="15"/>
      <c r="I12" s="23"/>
    </row>
  </sheetData>
  <hyperlinks>
    <hyperlink ref="A1" r:id="rId1" tooltip="MS 365 support" xr:uid="{98CB305C-2009-4DF7-B800-DFBF30571DE8}"/>
  </hyperlinks>
  <pageMargins left="0.7" right="0.7" top="0.75" bottom="0.75" header="0.3" footer="0.3"/>
  <pageSetup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69367-DDBE-4CFB-8F3E-FEB846B15C5D}">
  <dimension ref="A1:E13"/>
  <sheetViews>
    <sheetView zoomScale="120" zoomScaleNormal="120" workbookViewId="0"/>
  </sheetViews>
  <sheetFormatPr defaultRowHeight="14.4" x14ac:dyDescent="0.3"/>
  <cols>
    <col min="1" max="1" width="9.5546875" customWidth="1"/>
  </cols>
  <sheetData>
    <row r="1" spans="1:5" x14ac:dyDescent="0.3">
      <c r="A1" s="19" t="s">
        <v>93</v>
      </c>
    </row>
    <row r="3" spans="1:5" x14ac:dyDescent="0.3">
      <c r="A3" s="17" t="s">
        <v>94</v>
      </c>
      <c r="B3" s="17" t="s">
        <v>95</v>
      </c>
      <c r="C3" s="17" t="s">
        <v>96</v>
      </c>
      <c r="D3" s="17" t="s">
        <v>97</v>
      </c>
      <c r="E3" s="18" t="s">
        <v>98</v>
      </c>
    </row>
    <row r="4" spans="1:5" x14ac:dyDescent="0.3">
      <c r="A4" s="1" t="s">
        <v>99</v>
      </c>
      <c r="B4" s="1">
        <v>74</v>
      </c>
      <c r="C4" s="1">
        <v>63</v>
      </c>
      <c r="D4" s="1">
        <v>54</v>
      </c>
      <c r="E4" s="1"/>
    </row>
    <row r="5" spans="1:5" x14ac:dyDescent="0.3">
      <c r="A5" s="1" t="s">
        <v>99</v>
      </c>
      <c r="B5" s="1">
        <v>60</v>
      </c>
      <c r="C5" s="1">
        <v>40</v>
      </c>
      <c r="D5" s="1">
        <v>42</v>
      </c>
      <c r="E5" s="1"/>
    </row>
    <row r="6" spans="1:5" x14ac:dyDescent="0.3">
      <c r="A6" s="1" t="s">
        <v>99</v>
      </c>
      <c r="B6" s="1">
        <v>40</v>
      </c>
      <c r="C6" s="1">
        <v>46</v>
      </c>
      <c r="D6" s="1">
        <v>46</v>
      </c>
      <c r="E6" s="1"/>
    </row>
    <row r="7" spans="1:5" x14ac:dyDescent="0.3">
      <c r="A7" s="1" t="s">
        <v>99</v>
      </c>
      <c r="B7" s="1">
        <v>88</v>
      </c>
      <c r="C7" s="1">
        <v>64</v>
      </c>
      <c r="D7" s="1">
        <v>37</v>
      </c>
      <c r="E7" s="1"/>
    </row>
    <row r="8" spans="1:5" x14ac:dyDescent="0.3">
      <c r="A8" s="1" t="s">
        <v>99</v>
      </c>
      <c r="B8" s="1">
        <v>57</v>
      </c>
      <c r="C8" s="1">
        <v>37</v>
      </c>
      <c r="D8" s="1">
        <v>69</v>
      </c>
      <c r="E8" s="1"/>
    </row>
    <row r="9" spans="1:5" x14ac:dyDescent="0.3">
      <c r="A9" s="1" t="s">
        <v>99</v>
      </c>
      <c r="B9" s="1">
        <v>77</v>
      </c>
      <c r="C9" s="1">
        <v>57</v>
      </c>
      <c r="D9" s="1">
        <v>85</v>
      </c>
      <c r="E9" s="1"/>
    </row>
    <row r="10" spans="1:5" x14ac:dyDescent="0.3">
      <c r="A10" s="1" t="s">
        <v>99</v>
      </c>
      <c r="B10" s="1">
        <v>34</v>
      </c>
      <c r="C10" s="1">
        <v>30</v>
      </c>
      <c r="D10" s="1">
        <v>80</v>
      </c>
      <c r="E10" s="1"/>
    </row>
    <row r="11" spans="1:5" x14ac:dyDescent="0.3">
      <c r="A11" s="1" t="s">
        <v>99</v>
      </c>
      <c r="B11" s="1">
        <v>74</v>
      </c>
      <c r="C11" s="1">
        <v>63</v>
      </c>
      <c r="D11" s="1">
        <v>50</v>
      </c>
      <c r="E11" s="1"/>
    </row>
    <row r="12" spans="1:5" x14ac:dyDescent="0.3">
      <c r="A12" s="1" t="s">
        <v>99</v>
      </c>
      <c r="B12" s="1">
        <v>32</v>
      </c>
      <c r="C12" s="1">
        <v>38</v>
      </c>
      <c r="D12" s="1">
        <v>37</v>
      </c>
      <c r="E12" s="1"/>
    </row>
    <row r="13" spans="1:5" x14ac:dyDescent="0.3">
      <c r="A13" s="1" t="s">
        <v>99</v>
      </c>
      <c r="B13" s="1">
        <v>81</v>
      </c>
      <c r="C13" s="1">
        <v>43</v>
      </c>
      <c r="D13" s="1">
        <v>77</v>
      </c>
      <c r="E13" s="1"/>
    </row>
  </sheetData>
  <hyperlinks>
    <hyperlink ref="A1" r:id="rId1" tooltip="MS 365 support" xr:uid="{8303AEC9-1586-4A42-96F4-F115ED3444C5}"/>
  </hyperlinks>
  <pageMargins left="0.7" right="0.7" top="0.75" bottom="0.75" header="0.3" footer="0.3"/>
  <pageSetup paperSize="9" orientation="portrait" horizontalDpi="90" verticalDpi="90"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98104-FA35-4B22-8DBF-A58CD8BE5EA5}">
  <dimension ref="A1:E13"/>
  <sheetViews>
    <sheetView zoomScale="120" zoomScaleNormal="120" workbookViewId="0"/>
  </sheetViews>
  <sheetFormatPr defaultRowHeight="14.4" x14ac:dyDescent="0.3"/>
  <cols>
    <col min="1" max="1" width="9.5546875" customWidth="1"/>
  </cols>
  <sheetData>
    <row r="1" spans="1:5" x14ac:dyDescent="0.3">
      <c r="A1" s="19" t="s">
        <v>100</v>
      </c>
    </row>
    <row r="3" spans="1:5" x14ac:dyDescent="0.3">
      <c r="A3" s="17" t="s">
        <v>94</v>
      </c>
      <c r="B3" s="17" t="s">
        <v>95</v>
      </c>
      <c r="C3" s="17" t="s">
        <v>96</v>
      </c>
      <c r="D3" s="17" t="s">
        <v>97</v>
      </c>
      <c r="E3" s="18" t="s">
        <v>98</v>
      </c>
    </row>
    <row r="4" spans="1:5" x14ac:dyDescent="0.3">
      <c r="A4" s="1" t="s">
        <v>99</v>
      </c>
      <c r="B4" s="1">
        <v>74</v>
      </c>
      <c r="C4" s="1">
        <v>63</v>
      </c>
      <c r="D4" s="1">
        <v>54</v>
      </c>
      <c r="E4" s="1"/>
    </row>
    <row r="5" spans="1:5" x14ac:dyDescent="0.3">
      <c r="A5" s="1" t="s">
        <v>99</v>
      </c>
      <c r="B5" s="1">
        <v>60</v>
      </c>
      <c r="C5" s="1">
        <v>40</v>
      </c>
      <c r="D5" s="1">
        <v>42</v>
      </c>
      <c r="E5" s="1"/>
    </row>
    <row r="6" spans="1:5" x14ac:dyDescent="0.3">
      <c r="A6" s="1" t="s">
        <v>99</v>
      </c>
      <c r="B6" s="1">
        <v>40</v>
      </c>
      <c r="C6" s="1">
        <v>46</v>
      </c>
      <c r="D6" s="1">
        <v>46</v>
      </c>
      <c r="E6" s="1"/>
    </row>
    <row r="7" spans="1:5" x14ac:dyDescent="0.3">
      <c r="A7" s="1" t="s">
        <v>99</v>
      </c>
      <c r="B7" s="1">
        <v>88</v>
      </c>
      <c r="C7" s="1">
        <v>64</v>
      </c>
      <c r="D7" s="1">
        <v>37</v>
      </c>
      <c r="E7" s="1"/>
    </row>
    <row r="8" spans="1:5" x14ac:dyDescent="0.3">
      <c r="A8" s="1" t="s">
        <v>99</v>
      </c>
      <c r="B8" s="1">
        <v>57</v>
      </c>
      <c r="C8" s="1">
        <v>37</v>
      </c>
      <c r="D8" s="1">
        <v>69</v>
      </c>
      <c r="E8" s="1"/>
    </row>
    <row r="9" spans="1:5" x14ac:dyDescent="0.3">
      <c r="A9" s="1" t="s">
        <v>99</v>
      </c>
      <c r="B9" s="1">
        <v>77</v>
      </c>
      <c r="C9" s="1">
        <v>57</v>
      </c>
      <c r="D9" s="1">
        <v>85</v>
      </c>
      <c r="E9" s="1"/>
    </row>
    <row r="10" spans="1:5" x14ac:dyDescent="0.3">
      <c r="A10" s="1" t="s">
        <v>99</v>
      </c>
      <c r="B10" s="1">
        <v>34</v>
      </c>
      <c r="C10" s="1">
        <v>30</v>
      </c>
      <c r="D10" s="1">
        <v>80</v>
      </c>
      <c r="E10" s="1"/>
    </row>
    <row r="11" spans="1:5" x14ac:dyDescent="0.3">
      <c r="A11" s="1" t="s">
        <v>99</v>
      </c>
      <c r="B11" s="1">
        <v>74</v>
      </c>
      <c r="C11" s="1">
        <v>63</v>
      </c>
      <c r="D11" s="1">
        <v>50</v>
      </c>
      <c r="E11" s="1"/>
    </row>
    <row r="12" spans="1:5" x14ac:dyDescent="0.3">
      <c r="A12" s="1" t="s">
        <v>99</v>
      </c>
      <c r="B12" s="1">
        <v>32</v>
      </c>
      <c r="C12" s="1">
        <v>38</v>
      </c>
      <c r="D12" s="1">
        <v>37</v>
      </c>
      <c r="E12" s="1"/>
    </row>
    <row r="13" spans="1:5" x14ac:dyDescent="0.3">
      <c r="A13" s="1" t="s">
        <v>99</v>
      </c>
      <c r="B13" s="1">
        <v>81</v>
      </c>
      <c r="C13" s="1">
        <v>43</v>
      </c>
      <c r="D13" s="1">
        <v>77</v>
      </c>
      <c r="E13" s="1"/>
    </row>
  </sheetData>
  <hyperlinks>
    <hyperlink ref="A1" r:id="rId1" tooltip="MS 365 support" xr:uid="{ECAB7B84-7817-4947-857C-B52A312D16EA}"/>
  </hyperlinks>
  <pageMargins left="0.7" right="0.7" top="0.75" bottom="0.75" header="0.3" footer="0.3"/>
  <pageSetup paperSize="9" orientation="portrait" horizontalDpi="90" verticalDpi="90"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1595-69C3-4C66-81B6-0D08DA3483FD}">
  <dimension ref="A1:E13"/>
  <sheetViews>
    <sheetView zoomScale="120" zoomScaleNormal="120" workbookViewId="0"/>
  </sheetViews>
  <sheetFormatPr defaultRowHeight="14.4" x14ac:dyDescent="0.3"/>
  <cols>
    <col min="1" max="1" width="9.5546875" customWidth="1"/>
  </cols>
  <sheetData>
    <row r="1" spans="1:5" x14ac:dyDescent="0.3">
      <c r="A1" s="19" t="s">
        <v>101</v>
      </c>
    </row>
    <row r="3" spans="1:5" x14ac:dyDescent="0.3">
      <c r="A3" s="17" t="s">
        <v>94</v>
      </c>
      <c r="B3" s="17" t="s">
        <v>95</v>
      </c>
      <c r="C3" s="17" t="s">
        <v>96</v>
      </c>
      <c r="D3" s="17" t="s">
        <v>97</v>
      </c>
      <c r="E3" s="18" t="s">
        <v>98</v>
      </c>
    </row>
    <row r="4" spans="1:5" x14ac:dyDescent="0.3">
      <c r="A4" s="1" t="s">
        <v>99</v>
      </c>
      <c r="B4" s="1">
        <v>74</v>
      </c>
      <c r="C4" s="1">
        <v>63</v>
      </c>
      <c r="D4" s="1">
        <v>54</v>
      </c>
      <c r="E4" s="1"/>
    </row>
    <row r="5" spans="1:5" x14ac:dyDescent="0.3">
      <c r="A5" s="1" t="s">
        <v>99</v>
      </c>
      <c r="B5" s="1">
        <v>60</v>
      </c>
      <c r="C5" s="1">
        <v>40</v>
      </c>
      <c r="D5" s="1">
        <v>42</v>
      </c>
      <c r="E5" s="1"/>
    </row>
    <row r="6" spans="1:5" x14ac:dyDescent="0.3">
      <c r="A6" s="1" t="s">
        <v>99</v>
      </c>
      <c r="B6" s="1">
        <v>40</v>
      </c>
      <c r="C6" s="1">
        <v>46</v>
      </c>
      <c r="D6" s="1">
        <v>46</v>
      </c>
      <c r="E6" s="1"/>
    </row>
    <row r="7" spans="1:5" x14ac:dyDescent="0.3">
      <c r="A7" s="1" t="s">
        <v>99</v>
      </c>
      <c r="B7" s="1">
        <v>88</v>
      </c>
      <c r="C7" s="1">
        <v>64</v>
      </c>
      <c r="D7" s="1">
        <v>37</v>
      </c>
      <c r="E7" s="1"/>
    </row>
    <row r="8" spans="1:5" x14ac:dyDescent="0.3">
      <c r="A8" s="1" t="s">
        <v>99</v>
      </c>
      <c r="B8" s="1">
        <v>57</v>
      </c>
      <c r="C8" s="1">
        <v>37</v>
      </c>
      <c r="D8" s="1">
        <v>69</v>
      </c>
      <c r="E8" s="1"/>
    </row>
    <row r="9" spans="1:5" x14ac:dyDescent="0.3">
      <c r="A9" s="1" t="s">
        <v>99</v>
      </c>
      <c r="B9" s="1">
        <v>77</v>
      </c>
      <c r="C9" s="1">
        <v>57</v>
      </c>
      <c r="D9" s="1">
        <v>85</v>
      </c>
      <c r="E9" s="1"/>
    </row>
    <row r="10" spans="1:5" x14ac:dyDescent="0.3">
      <c r="A10" s="1" t="s">
        <v>99</v>
      </c>
      <c r="B10" s="1">
        <v>34</v>
      </c>
      <c r="C10" s="1">
        <v>30</v>
      </c>
      <c r="D10" s="1">
        <v>80</v>
      </c>
      <c r="E10" s="1"/>
    </row>
    <row r="11" spans="1:5" x14ac:dyDescent="0.3">
      <c r="A11" s="1" t="s">
        <v>99</v>
      </c>
      <c r="B11" s="1">
        <v>74</v>
      </c>
      <c r="C11" s="1">
        <v>63</v>
      </c>
      <c r="D11" s="1">
        <v>50</v>
      </c>
      <c r="E11" s="1"/>
    </row>
    <row r="12" spans="1:5" x14ac:dyDescent="0.3">
      <c r="A12" s="1" t="s">
        <v>99</v>
      </c>
      <c r="B12" s="1">
        <v>32</v>
      </c>
      <c r="C12" s="1">
        <v>38</v>
      </c>
      <c r="D12" s="1">
        <v>37</v>
      </c>
      <c r="E12" s="1"/>
    </row>
    <row r="13" spans="1:5" x14ac:dyDescent="0.3">
      <c r="A13" s="1" t="s">
        <v>99</v>
      </c>
      <c r="B13" s="1">
        <v>81</v>
      </c>
      <c r="C13" s="1">
        <v>43</v>
      </c>
      <c r="D13" s="1">
        <v>77</v>
      </c>
      <c r="E13" s="1"/>
    </row>
  </sheetData>
  <hyperlinks>
    <hyperlink ref="A1" r:id="rId1" tooltip="MS 365 support" xr:uid="{19637C9D-2096-4871-9FEF-26BAA06C35EF}"/>
  </hyperlinks>
  <pageMargins left="0.7" right="0.7" top="0.75" bottom="0.75" header="0.3" footer="0.3"/>
  <pageSetup paperSize="9" orientation="portrait" horizontalDpi="90" verticalDpi="90"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897F4-82B3-41C0-873E-47F54AF437DB}">
  <dimension ref="A1:D12"/>
  <sheetViews>
    <sheetView tabSelected="1" zoomScale="120" zoomScaleNormal="120" workbookViewId="0">
      <selection activeCell="F11" sqref="F11"/>
    </sheetView>
  </sheetViews>
  <sheetFormatPr defaultRowHeight="14.4" x14ac:dyDescent="0.3"/>
  <cols>
    <col min="4" max="4" width="10.88671875" customWidth="1"/>
  </cols>
  <sheetData>
    <row r="1" spans="1:4" x14ac:dyDescent="0.3">
      <c r="A1" s="19" t="s">
        <v>102</v>
      </c>
    </row>
    <row r="3" spans="1:4" x14ac:dyDescent="0.3">
      <c r="A3" s="19" t="s">
        <v>103</v>
      </c>
    </row>
    <row r="4" spans="1:4" x14ac:dyDescent="0.3">
      <c r="A4" t="s">
        <v>104</v>
      </c>
    </row>
    <row r="5" spans="1:4" x14ac:dyDescent="0.3">
      <c r="A5" t="s">
        <v>105</v>
      </c>
    </row>
    <row r="6" spans="1:4" x14ac:dyDescent="0.3">
      <c r="A6" t="s">
        <v>106</v>
      </c>
    </row>
    <row r="8" spans="1:4" x14ac:dyDescent="0.3">
      <c r="A8" s="20" t="s">
        <v>107</v>
      </c>
      <c r="B8" s="20" t="s">
        <v>108</v>
      </c>
      <c r="C8" s="20" t="s">
        <v>109</v>
      </c>
      <c r="D8" s="20" t="s">
        <v>110</v>
      </c>
    </row>
    <row r="9" spans="1:4" x14ac:dyDescent="0.3">
      <c r="A9" s="1" t="s">
        <v>111</v>
      </c>
      <c r="B9" s="1" t="s">
        <v>112</v>
      </c>
      <c r="C9" s="1" t="s">
        <v>112</v>
      </c>
      <c r="D9" s="1" t="str">
        <f>IF(_xlfn.XOR(AND(B9="W",C9="W"),AND(B9="W",C9="L"),AND(B9="L",C9="W"),A9),A9)</f>
        <v>A</v>
      </c>
    </row>
    <row r="10" spans="1:4" x14ac:dyDescent="0.3">
      <c r="A10" s="1" t="s">
        <v>113</v>
      </c>
      <c r="B10" s="1" t="s">
        <v>112</v>
      </c>
      <c r="C10" s="1" t="s">
        <v>114</v>
      </c>
      <c r="D10" s="1" t="str">
        <f t="shared" ref="D10:D12" si="0">IF(_xlfn.XOR(AND(B10="W",C10="W"),AND(B10="W",C10="L"),AND(B10="L",C10="W"),A10),A10)</f>
        <v>B</v>
      </c>
    </row>
    <row r="11" spans="1:4" x14ac:dyDescent="0.3">
      <c r="A11" s="1" t="s">
        <v>115</v>
      </c>
      <c r="B11" s="1" t="s">
        <v>114</v>
      </c>
      <c r="C11" s="1" t="s">
        <v>112</v>
      </c>
      <c r="D11" s="1" t="str">
        <f t="shared" si="0"/>
        <v>C</v>
      </c>
    </row>
    <row r="12" spans="1:4" x14ac:dyDescent="0.3">
      <c r="A12" s="1" t="s">
        <v>116</v>
      </c>
      <c r="B12" s="1" t="s">
        <v>114</v>
      </c>
      <c r="C12" s="1" t="s">
        <v>114</v>
      </c>
      <c r="D12" s="1" t="b">
        <f t="shared" si="0"/>
        <v>0</v>
      </c>
    </row>
  </sheetData>
  <hyperlinks>
    <hyperlink ref="A1" r:id="rId1" tooltip="MS 365 support" xr:uid="{1DC7FC56-1406-4B83-8575-BAF81F3DD9E5}"/>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CHOOSE</vt:lpstr>
      <vt:lpstr>SWITCH</vt:lpstr>
      <vt:lpstr>VLOOKUP</vt:lpstr>
      <vt:lpstr>IF</vt:lpstr>
      <vt:lpstr>IFS</vt:lpstr>
      <vt:lpstr>SUMIF</vt:lpstr>
      <vt:lpstr>SUMIFS</vt:lpstr>
      <vt:lpstr>COUNTIF</vt:lpstr>
      <vt:lpstr>COUNTIFS</vt:lpstr>
      <vt:lpstr>AND</vt:lpstr>
      <vt:lpstr>OR</vt:lpstr>
      <vt:lpstr>NOT</vt:lpstr>
      <vt:lpstr>XOR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Baguyo, Ferdinand</dc:creator>
  <cp:keywords/>
  <dc:description/>
  <cp:lastModifiedBy>Rota, Daisy Anne</cp:lastModifiedBy>
  <cp:revision/>
  <dcterms:created xsi:type="dcterms:W3CDTF">2022-01-03T08:05:34Z</dcterms:created>
  <dcterms:modified xsi:type="dcterms:W3CDTF">2023-03-22T01:50:43Z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2022-11-15T00:28:39Z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47283e5e-28d2-4ab0-b706-2254bc001195</vt:lpwstr>
  </property>
  <property fmtid="{D5CDD505-2E9C-101B-9397-08002B2CF9AE}" pid="8" name="MSIP_Label_a7295cc1-d279-42ac-ab4d-3b0f4fece050_ContentBits">
    <vt:lpwstr>0</vt:lpwstr>
  </property>
</Properties>
</file>