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.rota\Downloads\"/>
    </mc:Choice>
  </mc:AlternateContent>
  <xr:revisionPtr revIDLastSave="0" documentId="13_ncr:1_{0D6EBE16-731E-4086-AC35-6B6093C12812}" xr6:coauthVersionLast="47" xr6:coauthVersionMax="47" xr10:uidLastSave="{00000000-0000-0000-0000-000000000000}"/>
  <bookViews>
    <workbookView xWindow="28680" yWindow="-120" windowWidth="29040" windowHeight="16440" activeTab="11" xr2:uid="{A4E6E6A0-BE79-4D12-B8F3-79C3C409549D}"/>
  </bookViews>
  <sheets>
    <sheet name="CONCAT" sheetId="2" r:id="rId1"/>
    <sheet name="TRIM" sheetId="15" r:id="rId2"/>
    <sheet name="LEFT" sheetId="12" r:id="rId3"/>
    <sheet name="RIGHT" sheetId="13" r:id="rId4"/>
    <sheet name="MID" sheetId="14" r:id="rId5"/>
    <sheet name="UPPER" sheetId="16" r:id="rId6"/>
    <sheet name="LOWER" sheetId="20" r:id="rId7"/>
    <sheet name="PROPER" sheetId="21" r:id="rId8"/>
    <sheet name="CONVERT" sheetId="17" r:id="rId9"/>
    <sheet name="ROUND" sheetId="22" r:id="rId10"/>
    <sheet name="DATE" sheetId="19" r:id="rId11"/>
    <sheet name="TIME" sheetId="2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3" l="1"/>
  <c r="D6" i="23"/>
  <c r="D4" i="23"/>
  <c r="E4" i="19"/>
  <c r="D4" i="19"/>
  <c r="B5" i="22"/>
  <c r="C5" i="22" s="1"/>
  <c r="B6" i="22"/>
  <c r="C6" i="22"/>
  <c r="B7" i="22"/>
  <c r="C7" i="22"/>
  <c r="B8" i="22"/>
  <c r="C8" i="22"/>
  <c r="B9" i="22"/>
  <c r="C9" i="22" s="1"/>
  <c r="B10" i="22"/>
  <c r="C10" i="22" s="1"/>
  <c r="B11" i="22"/>
  <c r="C11" i="22"/>
  <c r="B12" i="22"/>
  <c r="C12" i="22"/>
  <c r="B13" i="22"/>
  <c r="C13" i="22" s="1"/>
  <c r="B4" i="22"/>
  <c r="C4" i="22" s="1"/>
  <c r="B5" i="17"/>
  <c r="B6" i="17"/>
  <c r="B7" i="17"/>
  <c r="B8" i="17"/>
  <c r="B9" i="17"/>
  <c r="B10" i="17"/>
  <c r="B11" i="17"/>
  <c r="B12" i="17"/>
  <c r="B13" i="17"/>
  <c r="B4" i="17"/>
  <c r="D5" i="20"/>
  <c r="D6" i="20"/>
  <c r="D7" i="20"/>
  <c r="D8" i="20"/>
  <c r="D9" i="20"/>
  <c r="D10" i="20"/>
  <c r="D11" i="20"/>
  <c r="D12" i="20"/>
  <c r="D13" i="20"/>
  <c r="D4" i="20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4"/>
  <c r="B6" i="14"/>
  <c r="B4" i="14"/>
  <c r="E5" i="14"/>
  <c r="E6" i="14"/>
  <c r="E4" i="14"/>
  <c r="D5" i="14"/>
  <c r="D6" i="14"/>
  <c r="D4" i="14"/>
  <c r="C5" i="14"/>
  <c r="C6" i="14"/>
  <c r="C4" i="14"/>
  <c r="B5" i="13"/>
  <c r="B6" i="13"/>
  <c r="B7" i="13"/>
  <c r="B4" i="13"/>
  <c r="C5" i="13"/>
  <c r="D5" i="13"/>
  <c r="E5" i="13" s="1"/>
  <c r="C6" i="13"/>
  <c r="D6" i="13"/>
  <c r="E6" i="13" s="1"/>
  <c r="C7" i="13"/>
  <c r="D7" i="13"/>
  <c r="E7" i="13" s="1"/>
  <c r="E4" i="13"/>
  <c r="D4" i="13"/>
  <c r="C4" i="13"/>
  <c r="E5" i="12"/>
  <c r="E6" i="12"/>
  <c r="E7" i="12"/>
  <c r="E8" i="12"/>
  <c r="E9" i="12"/>
  <c r="E10" i="12"/>
  <c r="E11" i="12"/>
  <c r="E12" i="12"/>
  <c r="E13" i="12"/>
  <c r="E4" i="12"/>
  <c r="D5" i="12"/>
  <c r="D6" i="12"/>
  <c r="D7" i="12"/>
  <c r="D8" i="12"/>
  <c r="D9" i="12"/>
  <c r="D10" i="12"/>
  <c r="D11" i="12"/>
  <c r="D12" i="12"/>
  <c r="D13" i="12"/>
  <c r="D4" i="12"/>
  <c r="B4" i="15"/>
  <c r="B5" i="15"/>
  <c r="B6" i="15"/>
  <c r="B7" i="15"/>
  <c r="B8" i="15"/>
  <c r="B3" i="15"/>
  <c r="E5" i="2"/>
  <c r="E6" i="2"/>
  <c r="E7" i="2"/>
  <c r="E8" i="2"/>
  <c r="E9" i="2"/>
  <c r="E10" i="2"/>
  <c r="E11" i="2"/>
  <c r="E12" i="2"/>
  <c r="E13" i="2"/>
  <c r="E4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40E1E2BD-C1F0-4405-9DF6-D9DE41274ADD}">
      <text>
        <r>
          <rPr>
            <sz val="9"/>
            <color indexed="81"/>
            <rFont val="Calibri"/>
            <family val="2"/>
            <scheme val="minor"/>
          </rPr>
          <t xml:space="preserve">The CONCAT function combines the text from multiple ranges and/or strings, but it doesn't provide delimiter or IgnoreEmpty arguments. 
CONCAT replaces the CONCATENATE function. However, the CONCATENATE function will stay available for compatibility with earlier versions of Excel.
</t>
        </r>
        <r>
          <rPr>
            <i/>
            <sz val="9"/>
            <color indexed="81"/>
            <rFont val="Calibri"/>
            <family val="2"/>
            <scheme val="minor"/>
          </rPr>
          <t>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CONCAT(text1, [text2],…)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D58C1FCF-049B-4744-A2F5-0A28E6FCA634}">
      <text>
        <r>
          <rPr>
            <sz val="9"/>
            <color indexed="81"/>
            <rFont val="Calibri"/>
            <family val="2"/>
            <scheme val="minor"/>
          </rPr>
          <t xml:space="preserve">The ROUND function rounds a number to a specified number of digits.
Syntax:
    </t>
        </r>
        <r>
          <rPr>
            <b/>
            <sz val="9"/>
            <color indexed="81"/>
            <rFont val="Calibri"/>
            <family val="2"/>
            <scheme val="minor"/>
          </rPr>
          <t>ROUND(number, num_digits)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54125A5C-997D-4E12-8986-36195E7772FA}">
      <text>
        <r>
          <rPr>
            <sz val="9"/>
            <color indexed="81"/>
            <rFont val="Calibri"/>
            <family val="2"/>
            <scheme val="minor"/>
          </rPr>
          <t xml:space="preserve">Use Excel's DATE function when you need to take three separate values and combine them to form a date.
</t>
        </r>
        <r>
          <rPr>
            <i/>
            <sz val="9"/>
            <color indexed="81"/>
            <rFont val="Calibri"/>
            <family val="2"/>
            <scheme val="minor"/>
          </rPr>
          <t>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DATE(year, month, day)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D05A08AC-54C3-4BB2-968D-9710D8D8AF93}">
      <text>
        <r>
          <rPr>
            <sz val="9"/>
            <color indexed="81"/>
            <rFont val="Calibri"/>
            <family val="2"/>
            <scheme val="minor"/>
          </rPr>
          <t xml:space="preserve">Returns the serial number for a particular time.
</t>
        </r>
        <r>
          <rPr>
            <i/>
            <sz val="9"/>
            <color indexed="81"/>
            <rFont val="Calibri"/>
            <family val="2"/>
            <scheme val="minor"/>
          </rPr>
          <t xml:space="preserve">
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TIME(hour, minute, second)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932FAD67-E544-4324-AE1E-7D254206AB4D}">
      <text>
        <r>
          <rPr>
            <sz val="9"/>
            <color indexed="81"/>
            <rFont val="Calibri"/>
            <family val="2"/>
            <scheme val="minor"/>
          </rPr>
          <t xml:space="preserve">Removes all spaces from text except for single spaces between words. Use TRIM on text that you have received from another application that may have irregular spacing.
</t>
        </r>
        <r>
          <rPr>
            <i/>
            <sz val="9"/>
            <color indexed="81"/>
            <rFont val="Calibri"/>
            <family val="2"/>
            <scheme val="minor"/>
          </rPr>
          <t xml:space="preserve">
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TRIM(text)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9597C687-AEFA-4FA3-813D-F1A42910ADFD}">
      <text>
        <r>
          <rPr>
            <sz val="9"/>
            <color indexed="81"/>
            <rFont val="Calibri"/>
            <family val="2"/>
            <scheme val="minor"/>
          </rPr>
          <t xml:space="preserve">Returns a Variant (String) containing a specified number of characters from the left side of a string.
</t>
        </r>
        <r>
          <rPr>
            <i/>
            <sz val="9"/>
            <color indexed="81"/>
            <rFont val="Calibri"/>
            <family val="2"/>
            <scheme val="minor"/>
          </rPr>
          <t>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LEFT( string, length 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C207867B-5C86-4B7C-977D-EB0EF111A98A}">
      <text>
        <r>
          <rPr>
            <sz val="9"/>
            <color indexed="81"/>
            <rFont val="Calibri"/>
            <family val="2"/>
            <scheme val="minor"/>
          </rPr>
          <t xml:space="preserve">Returns a Variant (String) containing a specified number of characters from the right side of a string.
</t>
        </r>
        <r>
          <rPr>
            <i/>
            <sz val="9"/>
            <color indexed="81"/>
            <rFont val="Calibri"/>
            <family val="2"/>
            <scheme val="minor"/>
          </rPr>
          <t xml:space="preserve">
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RIGHT( string, length 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65E10D78-865D-45EF-B061-4AE670C90848}">
      <text>
        <r>
          <rPr>
            <sz val="9"/>
            <color indexed="81"/>
            <rFont val="Calibri"/>
            <family val="2"/>
            <scheme val="minor"/>
          </rPr>
          <t xml:space="preserve">MID returns a specific number of characters from a text string, starting at the position you specify, based on the number of characters you specify.
</t>
        </r>
        <r>
          <rPr>
            <i/>
            <sz val="9"/>
            <color indexed="81"/>
            <rFont val="Calibri"/>
            <family val="2"/>
            <scheme val="minor"/>
          </rPr>
          <t>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MID(text, start_num, num_chars)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0A8309A9-A238-4AE5-9A36-86563F081D77}">
      <text>
        <r>
          <rPr>
            <sz val="9"/>
            <color indexed="81"/>
            <rFont val="Calibri"/>
            <family val="2"/>
            <scheme val="minor"/>
          </rPr>
          <t xml:space="preserve">Converts text to uppercase.
</t>
        </r>
        <r>
          <rPr>
            <i/>
            <sz val="9"/>
            <color indexed="81"/>
            <rFont val="Calibri"/>
            <family val="2"/>
            <scheme val="minor"/>
          </rPr>
          <t xml:space="preserve">
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UPPER(text)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20014284-0D87-4E82-8831-B512B33C2BEE}">
      <text>
        <r>
          <rPr>
            <sz val="9"/>
            <color indexed="81"/>
            <rFont val="Calibri"/>
            <family val="2"/>
            <scheme val="minor"/>
          </rPr>
          <t xml:space="preserve">Converts all uppercase letters in a text string to lowercase.
</t>
        </r>
        <r>
          <rPr>
            <i/>
            <sz val="9"/>
            <color indexed="81"/>
            <rFont val="Calibri"/>
            <family val="2"/>
            <scheme val="minor"/>
          </rPr>
          <t>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LOWER(text)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256AF5C8-6E9A-416B-AF49-DC3FAEEA0DEA}">
      <text>
        <r>
          <rPr>
            <sz val="9"/>
            <color indexed="81"/>
            <rFont val="Calibri"/>
            <family val="2"/>
            <scheme val="minor"/>
          </rPr>
          <t xml:space="preserve">Capitalizes the first letter in a text string and any other letters in text that follow any character other than a letter. Converts all other letters to lowercase letters.
</t>
        </r>
        <r>
          <rPr>
            <i/>
            <sz val="9"/>
            <color indexed="81"/>
            <rFont val="Calibri"/>
            <family val="2"/>
            <scheme val="minor"/>
          </rPr>
          <t>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PROPER(text)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Baguyo, Ferdinand</author>
  </authors>
  <commentList>
    <comment ref="A1" authorId="0" shapeId="0" xr:uid="{695C1A79-5FAD-4A70-81F2-7CC65AEAD510}">
      <text>
        <r>
          <rPr>
            <sz val="9"/>
            <color indexed="81"/>
            <rFont val="Calibri"/>
            <family val="2"/>
            <scheme val="minor"/>
          </rPr>
          <t xml:space="preserve">Converts a number from one measurement system to another. For example, CONVERT can translate a table of distances in miles to a table of distances in kilometers.
</t>
        </r>
        <r>
          <rPr>
            <i/>
            <sz val="9"/>
            <color indexed="81"/>
            <rFont val="Calibri"/>
            <family val="2"/>
            <scheme val="minor"/>
          </rPr>
          <t xml:space="preserve">
Syntax:</t>
        </r>
        <r>
          <rPr>
            <sz val="9"/>
            <color indexed="81"/>
            <rFont val="Calibri"/>
            <family val="2"/>
            <scheme val="minor"/>
          </rPr>
          <t xml:space="preserve">
    </t>
        </r>
        <r>
          <rPr>
            <b/>
            <sz val="9"/>
            <color indexed="81"/>
            <rFont val="Calibri"/>
            <family val="2"/>
            <scheme val="minor"/>
          </rPr>
          <t>CONVERT(number, from_unit, to_unit)</t>
        </r>
      </text>
    </comment>
  </commentList>
</comments>
</file>

<file path=xl/sharedStrings.xml><?xml version="1.0" encoding="utf-8"?>
<sst xmlns="http://schemas.openxmlformats.org/spreadsheetml/2006/main" count="183" uniqueCount="85">
  <si>
    <t>CONCAT</t>
  </si>
  <si>
    <t>Last Name</t>
  </si>
  <si>
    <t>First Name</t>
  </si>
  <si>
    <t>Full Name</t>
  </si>
  <si>
    <t>Birthday</t>
  </si>
  <si>
    <t>Output</t>
  </si>
  <si>
    <t>Tollner</t>
  </si>
  <si>
    <t>Mitsue</t>
  </si>
  <si>
    <t>Dilliard</t>
  </si>
  <si>
    <t>Leota</t>
  </si>
  <si>
    <t>Wieser</t>
  </si>
  <si>
    <t>Sage</t>
  </si>
  <si>
    <t>Marrier</t>
  </si>
  <si>
    <t>Kris</t>
  </si>
  <si>
    <t>Amigon</t>
  </si>
  <si>
    <t>Minna</t>
  </si>
  <si>
    <t>Maclead</t>
  </si>
  <si>
    <t>Abel</t>
  </si>
  <si>
    <t>Caldarera</t>
  </si>
  <si>
    <t>Kiley</t>
  </si>
  <si>
    <t>Ruta</t>
  </si>
  <si>
    <t>Graciela</t>
  </si>
  <si>
    <t>Albares</t>
  </si>
  <si>
    <t>Cammy</t>
  </si>
  <si>
    <t>Loquette</t>
  </si>
  <si>
    <t>Mattie</t>
  </si>
  <si>
    <t>TRIM</t>
  </si>
  <si>
    <t xml:space="preserve">      Perfect is    the enemy of good.</t>
  </si>
  <si>
    <t>A     stich in      time      saves nine.</t>
  </si>
  <si>
    <t xml:space="preserve">  Lost Time is never    found again.</t>
  </si>
  <si>
    <t>Measure      twice,      cut once.</t>
  </si>
  <si>
    <t>A Penny      Saved is a Penny     Earned.</t>
  </si>
  <si>
    <t xml:space="preserve">        Penny      wise,      pound    foolish.</t>
  </si>
  <si>
    <t>LEFT</t>
  </si>
  <si>
    <t>Middle Name</t>
  </si>
  <si>
    <t>Flosi</t>
  </si>
  <si>
    <t>Nicka</t>
  </si>
  <si>
    <t>Inouye</t>
  </si>
  <si>
    <t>Kolmetz</t>
  </si>
  <si>
    <t>Royster</t>
  </si>
  <si>
    <t>Slusarski</t>
  </si>
  <si>
    <t>Iturbide</t>
  </si>
  <si>
    <t>Caudy</t>
  </si>
  <si>
    <t>Chui</t>
  </si>
  <si>
    <t>Kusko</t>
  </si>
  <si>
    <t>RIGHT</t>
  </si>
  <si>
    <t>Error String</t>
  </si>
  <si>
    <t>Description</t>
  </si>
  <si>
    <t>ERROR 423: Connection timed out</t>
  </si>
  <si>
    <t>ERROR 45: Unexpected error</t>
  </si>
  <si>
    <t>ERROR 235: Authentication failed</t>
  </si>
  <si>
    <t>ERROR: Connection timed out</t>
  </si>
  <si>
    <t>MID</t>
  </si>
  <si>
    <t>Original String</t>
  </si>
  <si>
    <t>Price</t>
  </si>
  <si>
    <t>This item costs $50</t>
  </si>
  <si>
    <t>$5.00 is the price of this item</t>
  </si>
  <si>
    <t>You can get it for $10.50 right now</t>
  </si>
  <si>
    <t>UPPER</t>
  </si>
  <si>
    <t>Upper</t>
  </si>
  <si>
    <t>Lower</t>
  </si>
  <si>
    <t>Proper</t>
  </si>
  <si>
    <t>LOWER</t>
  </si>
  <si>
    <t>PROPER</t>
  </si>
  <si>
    <t>CONVERT</t>
  </si>
  <si>
    <t>Pounds</t>
  </si>
  <si>
    <t>Kilogram</t>
  </si>
  <si>
    <t>ROUND</t>
  </si>
  <si>
    <t>Rounded</t>
  </si>
  <si>
    <t>DATE</t>
  </si>
  <si>
    <t>Month</t>
  </si>
  <si>
    <t>Day</t>
  </si>
  <si>
    <t>Year</t>
  </si>
  <si>
    <t>Age</t>
  </si>
  <si>
    <t>TIME</t>
  </si>
  <si>
    <t>Hour</t>
  </si>
  <si>
    <t>Minute</t>
  </si>
  <si>
    <t>Second</t>
  </si>
  <si>
    <t>Start Time</t>
  </si>
  <si>
    <t>Total hours</t>
  </si>
  <si>
    <t>End Time</t>
  </si>
  <si>
    <t>=textjoin(" ",b4,c4,a4)</t>
  </si>
  <si>
    <t>Find</t>
  </si>
  <si>
    <t>Len</t>
  </si>
  <si>
    <t>=len -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</si>
</sst>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Calibri"/>
      <family val="2"/>
      <scheme val="minor"/>
    </font>
    <font>
      <i/>
      <sz val="9"/>
      <color indexed="81"/>
      <name val="Calibri"/>
      <family val="2"/>
      <scheme val="minor"/>
    </font>
    <font>
      <b/>
      <sz val="9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1" fillId="4" borderId="1" xfId="0" applyFont="1" applyFill="1" applyBorder="1"/>
    <xf numFmtId="0" fontId="4" fillId="5" borderId="1" xfId="0" applyFont="1" applyFill="1" applyBorder="1"/>
    <xf numFmtId="18" fontId="0" fillId="0" borderId="1" xfId="0" applyNumberFormat="1" applyBorder="1"/>
    <xf numFmtId="20" fontId="0" fillId="0" borderId="1" xfId="0" applyNumberFormat="1" applyBorder="1"/>
    <xf numFmtId="0" fontId="1" fillId="0" borderId="1" xfId="0" applyFont="1" applyBorder="1"/>
    <xf numFmtId="14" fontId="0" fillId="0" borderId="0" xfId="0" applyNumberFormat="1"/>
    <xf numFmtId="1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6" borderId="1" xfId="0" applyFill="1" applyBorder="1"/>
    <xf numFmtId="0" fontId="6" fillId="0" borderId="0" xfId="1" applyFont="1"/>
    <xf numFmtId="0" fontId="0" fillId="0" borderId="0" xfId="0" quotePrefix="1"/>
    <xf numFmtId="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microsoft.com/en-us/office/concat-function-9b1a9a3f-94ff-41af-9736-694cbd6b4ca2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microsoft.com/en-us/office/round-function-c018c5d8-40fb-4053-90b1-b3e7f61a213c" TargetMode="External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microsoft.com/en-us/office/date-function-e36c0c8c-4104-49da-ab83-82328b832349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microsoft.com/en-us/office/time-function-9a5aff99-8f7d-4611-845e-747d0b8d5457" TargetMode="External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microsoft.com/en-us/office/trim-function-410388fa-c5df-49c6-b16c-9e5630b479f9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microsoft.com/en-us/office/left-leftb-functions-9203d2d2-7960-479b-84c6-1ea52b99640c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microsoft.com/en-us/office/right-rightb-functions-240267ee-9afa-4639-a02b-f19e1786cf2f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microsoft.com/en-us/office/mid-midb-functions-d5f9e25c-d7d6-472e-b568-4ecb12433028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upport.microsoft.com/en-us/office/upper-function-c11f29b3-d1a3-4537-8df6-04d0049963d6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microsoft.com/en-us/office/lower-function-3f21df02-a80c-44b2-afaf-81358f9fdeb4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microsoft.com/en-us/office/proper-function-52a5a283-e8b2-49be-8506-b2887b889f94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microsoft.com/en-us/office/convert-function-d785bef1-808e-4aac-bdcd-666c810f9af2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DF9D-CABB-4403-8ECF-CBC20FB9B7A8}">
  <dimension ref="A1:E13"/>
  <sheetViews>
    <sheetView zoomScale="120" zoomScaleNormal="120" workbookViewId="0">
      <selection activeCell="E22" sqref="E22"/>
    </sheetView>
  </sheetViews>
  <sheetFormatPr defaultRowHeight="14.4" x14ac:dyDescent="0.3"/>
  <cols>
    <col min="1" max="2" width="11.109375" customWidth="1"/>
    <col min="3" max="3" width="16.109375" customWidth="1"/>
    <col min="4" max="4" width="11.88671875" customWidth="1"/>
    <col min="5" max="5" width="40.88671875" customWidth="1"/>
  </cols>
  <sheetData>
    <row r="1" spans="1:5" x14ac:dyDescent="0.3">
      <c r="A1" s="14" t="s">
        <v>0</v>
      </c>
    </row>
    <row r="3" spans="1:5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">
      <c r="A4" s="1" t="s">
        <v>6</v>
      </c>
      <c r="B4" s="1" t="s">
        <v>7</v>
      </c>
      <c r="C4" s="1" t="str">
        <f>_xlfn.CONCAT(B4," ",A4)</f>
        <v>Mitsue Tollner</v>
      </c>
      <c r="D4" s="2">
        <v>43833</v>
      </c>
      <c r="E4" s="1" t="str">
        <f>_xlfn.CONCAT("The birthday of ",C4," is on ",TEXT(D4,"mmmm d") )</f>
        <v>The birthday of Mitsue Tollner is on January 3</v>
      </c>
    </row>
    <row r="5" spans="1:5" x14ac:dyDescent="0.3">
      <c r="A5" s="1" t="s">
        <v>8</v>
      </c>
      <c r="B5" s="1" t="s">
        <v>9</v>
      </c>
      <c r="C5" s="1"/>
      <c r="D5" s="2">
        <v>43853</v>
      </c>
      <c r="E5" s="1" t="str">
        <f t="shared" ref="E5:E13" si="0">_xlfn.CONCAT("The birthday of ",C5," is on ",TEXT(D5,"mmmm d") )</f>
        <v>The birthday of  is on January 23</v>
      </c>
    </row>
    <row r="6" spans="1:5" x14ac:dyDescent="0.3">
      <c r="A6" s="1" t="s">
        <v>10</v>
      </c>
      <c r="B6" s="1" t="s">
        <v>11</v>
      </c>
      <c r="C6" s="1"/>
      <c r="D6" s="2">
        <v>43874</v>
      </c>
      <c r="E6" s="1" t="str">
        <f t="shared" si="0"/>
        <v>The birthday of  is on February 13</v>
      </c>
    </row>
    <row r="7" spans="1:5" x14ac:dyDescent="0.3">
      <c r="A7" s="1" t="s">
        <v>12</v>
      </c>
      <c r="B7" s="1" t="s">
        <v>13</v>
      </c>
      <c r="C7" s="1"/>
      <c r="D7" s="2">
        <v>43897</v>
      </c>
      <c r="E7" s="1" t="str">
        <f t="shared" si="0"/>
        <v>The birthday of  is on March 7</v>
      </c>
    </row>
    <row r="8" spans="1:5" x14ac:dyDescent="0.3">
      <c r="A8" s="1" t="s">
        <v>14</v>
      </c>
      <c r="B8" s="1" t="s">
        <v>15</v>
      </c>
      <c r="C8" s="1"/>
      <c r="D8" s="2">
        <v>43934</v>
      </c>
      <c r="E8" s="1" t="str">
        <f t="shared" si="0"/>
        <v>The birthday of  is on April 13</v>
      </c>
    </row>
    <row r="9" spans="1:5" x14ac:dyDescent="0.3">
      <c r="A9" s="1" t="s">
        <v>16</v>
      </c>
      <c r="B9" s="1" t="s">
        <v>17</v>
      </c>
      <c r="C9" s="1"/>
      <c r="D9" s="2">
        <v>43939</v>
      </c>
      <c r="E9" s="1" t="str">
        <f t="shared" si="0"/>
        <v>The birthday of  is on April 18</v>
      </c>
    </row>
    <row r="10" spans="1:5" x14ac:dyDescent="0.3">
      <c r="A10" s="1" t="s">
        <v>18</v>
      </c>
      <c r="B10" s="1" t="s">
        <v>19</v>
      </c>
      <c r="C10" s="1"/>
      <c r="D10" s="2">
        <v>43959</v>
      </c>
      <c r="E10" s="1" t="str">
        <f t="shared" si="0"/>
        <v>The birthday of  is on May 8</v>
      </c>
    </row>
    <row r="11" spans="1:5" x14ac:dyDescent="0.3">
      <c r="A11" s="1" t="s">
        <v>20</v>
      </c>
      <c r="B11" s="1" t="s">
        <v>21</v>
      </c>
      <c r="C11" s="1"/>
      <c r="D11" s="2">
        <v>43960</v>
      </c>
      <c r="E11" s="1" t="str">
        <f t="shared" si="0"/>
        <v>The birthday of  is on May 9</v>
      </c>
    </row>
    <row r="12" spans="1:5" x14ac:dyDescent="0.3">
      <c r="A12" s="1" t="s">
        <v>22</v>
      </c>
      <c r="B12" s="1" t="s">
        <v>23</v>
      </c>
      <c r="C12" s="1"/>
      <c r="D12" s="2">
        <v>43977</v>
      </c>
      <c r="E12" s="1" t="str">
        <f t="shared" si="0"/>
        <v>The birthday of  is on May 26</v>
      </c>
    </row>
    <row r="13" spans="1:5" x14ac:dyDescent="0.3">
      <c r="A13" s="1" t="s">
        <v>24</v>
      </c>
      <c r="B13" s="1" t="s">
        <v>25</v>
      </c>
      <c r="C13" s="1"/>
      <c r="D13" s="2">
        <v>43982</v>
      </c>
      <c r="E13" s="1" t="str">
        <f t="shared" si="0"/>
        <v>The birthday of  is on May 31</v>
      </c>
    </row>
  </sheetData>
  <phoneticPr fontId="2" type="noConversion"/>
  <hyperlinks>
    <hyperlink ref="A1" r:id="rId1" tooltip="MS 365 support" xr:uid="{FE0725D4-090F-4E1D-A9D6-8EDF1EEA21A7}"/>
  </hyperlinks>
  <pageMargins left="0.7" right="0.7" top="0.75" bottom="0.75" header="0.3" footer="0.3"/>
  <pageSetup paperSize="9" orientation="portrait" horizontalDpi="90" verticalDpi="90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1B91-01E4-4172-8A18-7B0E90DD8800}">
  <dimension ref="A1:C13"/>
  <sheetViews>
    <sheetView zoomScale="120" zoomScaleNormal="120" workbookViewId="0">
      <selection activeCell="F11" sqref="F11"/>
    </sheetView>
  </sheetViews>
  <sheetFormatPr defaultRowHeight="14.4" x14ac:dyDescent="0.3"/>
  <cols>
    <col min="2" max="2" width="14.109375" customWidth="1"/>
  </cols>
  <sheetData>
    <row r="1" spans="1:3" x14ac:dyDescent="0.3">
      <c r="A1" s="14" t="s">
        <v>67</v>
      </c>
    </row>
    <row r="3" spans="1:3" x14ac:dyDescent="0.3">
      <c r="A3" s="6" t="s">
        <v>65</v>
      </c>
      <c r="B3" s="6" t="s">
        <v>66</v>
      </c>
      <c r="C3" s="6" t="s">
        <v>68</v>
      </c>
    </row>
    <row r="4" spans="1:3" x14ac:dyDescent="0.3">
      <c r="A4" s="1">
        <v>90</v>
      </c>
      <c r="B4" s="1">
        <f>CONVERT(A4,"lbm","kg")</f>
        <v>40.823313300000002</v>
      </c>
      <c r="C4" s="1">
        <f>ROUND(B4,2)</f>
        <v>40.82</v>
      </c>
    </row>
    <row r="5" spans="1:3" x14ac:dyDescent="0.3">
      <c r="A5" s="1">
        <v>134</v>
      </c>
      <c r="B5" s="1">
        <f t="shared" ref="B5:B13" si="0">CONVERT(A5,"lbm","kg")</f>
        <v>60.781377580000004</v>
      </c>
      <c r="C5" s="1">
        <f t="shared" ref="C5:C13" si="1">ROUND(B5,2)</f>
        <v>60.78</v>
      </c>
    </row>
    <row r="6" spans="1:3" x14ac:dyDescent="0.3">
      <c r="A6" s="1">
        <v>114</v>
      </c>
      <c r="B6" s="1">
        <f t="shared" si="0"/>
        <v>51.709530180000002</v>
      </c>
      <c r="C6" s="1">
        <f t="shared" si="1"/>
        <v>51.71</v>
      </c>
    </row>
    <row r="7" spans="1:3" x14ac:dyDescent="0.3">
      <c r="A7" s="1">
        <v>127</v>
      </c>
      <c r="B7" s="1">
        <f t="shared" si="0"/>
        <v>57.606230990000007</v>
      </c>
      <c r="C7" s="1">
        <f t="shared" si="1"/>
        <v>57.61</v>
      </c>
    </row>
    <row r="8" spans="1:3" x14ac:dyDescent="0.3">
      <c r="A8" s="1">
        <v>127</v>
      </c>
      <c r="B8" s="1">
        <f t="shared" si="0"/>
        <v>57.606230990000007</v>
      </c>
      <c r="C8" s="1">
        <f t="shared" si="1"/>
        <v>57.61</v>
      </c>
    </row>
    <row r="9" spans="1:3" x14ac:dyDescent="0.3">
      <c r="A9" s="1">
        <v>112</v>
      </c>
      <c r="B9" s="1">
        <f t="shared" si="0"/>
        <v>50.802345440000003</v>
      </c>
      <c r="C9" s="1">
        <f t="shared" si="1"/>
        <v>50.8</v>
      </c>
    </row>
    <row r="10" spans="1:3" x14ac:dyDescent="0.3">
      <c r="A10" s="1">
        <v>96</v>
      </c>
      <c r="B10" s="1">
        <f t="shared" si="0"/>
        <v>43.544867520000004</v>
      </c>
      <c r="C10" s="1">
        <f t="shared" si="1"/>
        <v>43.54</v>
      </c>
    </row>
    <row r="11" spans="1:3" x14ac:dyDescent="0.3">
      <c r="A11" s="1">
        <v>126</v>
      </c>
      <c r="B11" s="1">
        <f t="shared" si="0"/>
        <v>57.152638620000005</v>
      </c>
      <c r="C11" s="1">
        <f t="shared" si="1"/>
        <v>57.15</v>
      </c>
    </row>
    <row r="12" spans="1:3" x14ac:dyDescent="0.3">
      <c r="A12" s="1">
        <v>98</v>
      </c>
      <c r="B12" s="1">
        <f t="shared" si="0"/>
        <v>44.452052260000002</v>
      </c>
      <c r="C12" s="1">
        <f t="shared" si="1"/>
        <v>44.45</v>
      </c>
    </row>
    <row r="13" spans="1:3" x14ac:dyDescent="0.3">
      <c r="A13" s="1">
        <v>130</v>
      </c>
      <c r="B13" s="1">
        <f t="shared" si="0"/>
        <v>58.967008100000001</v>
      </c>
      <c r="C13" s="1">
        <f t="shared" si="1"/>
        <v>58.97</v>
      </c>
    </row>
  </sheetData>
  <hyperlinks>
    <hyperlink ref="A1" r:id="rId1" tooltip="MS 365 support" xr:uid="{555EC1FE-30CA-4A19-889A-5DD9411ABFD3}"/>
  </hyperlinks>
  <pageMargins left="0.7" right="0.7" top="0.75" bottom="0.75" header="0.3" footer="0.3"/>
  <pageSetup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3283-1DC6-40A6-AE70-E12B1E27B6D5}">
  <dimension ref="A1:E5"/>
  <sheetViews>
    <sheetView zoomScale="120" zoomScaleNormal="120" workbookViewId="0">
      <selection activeCell="E4" sqref="E4"/>
    </sheetView>
  </sheetViews>
  <sheetFormatPr defaultRowHeight="14.4" x14ac:dyDescent="0.3"/>
  <cols>
    <col min="1" max="3" width="7.109375" customWidth="1"/>
    <col min="4" max="4" width="11.109375" customWidth="1"/>
    <col min="5" max="5" width="16.5546875" customWidth="1"/>
    <col min="6" max="6" width="10.33203125" customWidth="1"/>
  </cols>
  <sheetData>
    <row r="1" spans="1:5" x14ac:dyDescent="0.3">
      <c r="A1" s="14" t="s">
        <v>69</v>
      </c>
    </row>
    <row r="3" spans="1:5" x14ac:dyDescent="0.3">
      <c r="A3" s="9" t="s">
        <v>70</v>
      </c>
      <c r="B3" s="9" t="s">
        <v>71</v>
      </c>
      <c r="C3" s="9" t="s">
        <v>72</v>
      </c>
      <c r="D3" s="12" t="s">
        <v>4</v>
      </c>
      <c r="E3" s="12" t="s">
        <v>73</v>
      </c>
    </row>
    <row r="4" spans="1:5" x14ac:dyDescent="0.3">
      <c r="A4" s="1">
        <v>9</v>
      </c>
      <c r="B4" s="1">
        <v>19</v>
      </c>
      <c r="C4" s="1">
        <v>1992</v>
      </c>
      <c r="D4" s="11">
        <f>DATE(C4,A4,B4)</f>
        <v>33866</v>
      </c>
      <c r="E4" s="16">
        <f ca="1">YEAR(TODAY())-YEAR(D4)</f>
        <v>31</v>
      </c>
    </row>
    <row r="5" spans="1:5" x14ac:dyDescent="0.3">
      <c r="D5" s="10"/>
      <c r="E5" s="1"/>
    </row>
  </sheetData>
  <hyperlinks>
    <hyperlink ref="A1" r:id="rId1" tooltip="MS 365 support" xr:uid="{218F677F-200E-48C5-A38A-D7B48CE2639D}"/>
  </hyperlinks>
  <pageMargins left="0.7" right="0.7" top="0.75" bottom="0.75" header="0.3" footer="0.3"/>
  <pageSetup paperSize="9" orientation="portrait" horizontalDpi="90" verticalDpi="90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B941-E501-46BD-8300-0B1E449B93A6}">
  <dimension ref="A1:F6"/>
  <sheetViews>
    <sheetView tabSelected="1" zoomScale="120" zoomScaleNormal="120" workbookViewId="0">
      <selection activeCell="B20" sqref="B20"/>
    </sheetView>
  </sheetViews>
  <sheetFormatPr defaultRowHeight="14.4" x14ac:dyDescent="0.3"/>
  <cols>
    <col min="1" max="3" width="7.109375" customWidth="1"/>
    <col min="4" max="4" width="11.109375" customWidth="1"/>
    <col min="5" max="5" width="10.44140625" bestFit="1" customWidth="1"/>
    <col min="6" max="6" width="10.33203125" customWidth="1"/>
  </cols>
  <sheetData>
    <row r="1" spans="1:6" x14ac:dyDescent="0.3">
      <c r="A1" s="14" t="s">
        <v>74</v>
      </c>
    </row>
    <row r="3" spans="1:6" x14ac:dyDescent="0.3">
      <c r="A3" s="9" t="s">
        <v>75</v>
      </c>
      <c r="B3" s="9" t="s">
        <v>76</v>
      </c>
      <c r="C3" s="9" t="s">
        <v>77</v>
      </c>
      <c r="D3" s="9" t="s">
        <v>78</v>
      </c>
      <c r="F3" s="9" t="s">
        <v>79</v>
      </c>
    </row>
    <row r="4" spans="1:6" x14ac:dyDescent="0.3">
      <c r="A4" s="1">
        <v>9</v>
      </c>
      <c r="B4" s="1">
        <v>5</v>
      </c>
      <c r="C4" s="1">
        <v>23</v>
      </c>
      <c r="D4" s="7">
        <f>TIME(A4,B4,C4)</f>
        <v>0.37873842592592594</v>
      </c>
      <c r="F4" s="8">
        <f>D6-D4</f>
        <v>0.49223379629629621</v>
      </c>
    </row>
    <row r="5" spans="1:6" x14ac:dyDescent="0.3">
      <c r="D5" s="9" t="s">
        <v>80</v>
      </c>
    </row>
    <row r="6" spans="1:6" x14ac:dyDescent="0.3">
      <c r="A6" s="1">
        <v>20</v>
      </c>
      <c r="B6" s="1">
        <v>54</v>
      </c>
      <c r="C6" s="1">
        <v>12</v>
      </c>
      <c r="D6" s="7">
        <f>TIME(A6,B6,C6)</f>
        <v>0.87097222222222215</v>
      </c>
    </row>
  </sheetData>
  <hyperlinks>
    <hyperlink ref="A1" r:id="rId1" tooltip="MS 365 support" xr:uid="{CF116962-C72D-44E5-BEB5-3A66B86A539F}"/>
  </hyperlinks>
  <pageMargins left="0.7" right="0.7" top="0.75" bottom="0.75" header="0.3" footer="0.3"/>
  <pageSetup paperSize="9" orientation="portrait" horizontalDpi="90" verticalDpi="9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C493-E90A-433A-9905-CCC30D5BF694}">
  <dimension ref="A1:B8"/>
  <sheetViews>
    <sheetView zoomScale="120" zoomScaleNormal="120" workbookViewId="0">
      <selection activeCell="B3" sqref="B3:B8"/>
    </sheetView>
  </sheetViews>
  <sheetFormatPr defaultRowHeight="14.4" x14ac:dyDescent="0.3"/>
  <cols>
    <col min="1" max="1" width="33.109375" bestFit="1" customWidth="1"/>
    <col min="2" max="2" width="30.109375" customWidth="1"/>
  </cols>
  <sheetData>
    <row r="1" spans="1:2" x14ac:dyDescent="0.3">
      <c r="A1" s="14" t="s">
        <v>26</v>
      </c>
    </row>
    <row r="3" spans="1:2" x14ac:dyDescent="0.3">
      <c r="A3" t="s">
        <v>27</v>
      </c>
      <c r="B3" t="str">
        <f>TRIM(A3)</f>
        <v>Perfect is the enemy of good.</v>
      </c>
    </row>
    <row r="4" spans="1:2" x14ac:dyDescent="0.3">
      <c r="A4" t="s">
        <v>28</v>
      </c>
      <c r="B4" t="str">
        <f t="shared" ref="B4:B8" si="0">TRIM(A4)</f>
        <v>A stich in time saves nine.</v>
      </c>
    </row>
    <row r="5" spans="1:2" x14ac:dyDescent="0.3">
      <c r="A5" t="s">
        <v>29</v>
      </c>
      <c r="B5" t="str">
        <f t="shared" si="0"/>
        <v>Lost Time is never found again.</v>
      </c>
    </row>
    <row r="6" spans="1:2" x14ac:dyDescent="0.3">
      <c r="A6" t="s">
        <v>30</v>
      </c>
      <c r="B6" t="str">
        <f t="shared" si="0"/>
        <v>Measure twice, cut once.</v>
      </c>
    </row>
    <row r="7" spans="1:2" x14ac:dyDescent="0.3">
      <c r="A7" t="s">
        <v>31</v>
      </c>
      <c r="B7" t="str">
        <f t="shared" si="0"/>
        <v>A Penny Saved is a Penny Earned.</v>
      </c>
    </row>
    <row r="8" spans="1:2" x14ac:dyDescent="0.3">
      <c r="A8" t="s">
        <v>32</v>
      </c>
      <c r="B8" t="str">
        <f t="shared" si="0"/>
        <v>Penny wise, pound foolish.</v>
      </c>
    </row>
  </sheetData>
  <hyperlinks>
    <hyperlink ref="A1" r:id="rId1" tooltip="MS 365 support" xr:uid="{53576B45-3F8F-49AD-AE43-06524E058BD4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B77C-96D6-40F1-9526-0576D72BF895}">
  <dimension ref="A1:E13"/>
  <sheetViews>
    <sheetView zoomScale="120" zoomScaleNormal="120" workbookViewId="0">
      <selection activeCell="E3" sqref="E3"/>
    </sheetView>
  </sheetViews>
  <sheetFormatPr defaultRowHeight="14.4" x14ac:dyDescent="0.3"/>
  <cols>
    <col min="1" max="3" width="13.44140625" customWidth="1"/>
    <col min="4" max="4" width="22.109375" customWidth="1"/>
  </cols>
  <sheetData>
    <row r="1" spans="1:5" x14ac:dyDescent="0.3">
      <c r="A1" s="14" t="s">
        <v>33</v>
      </c>
    </row>
    <row r="2" spans="1:5" x14ac:dyDescent="0.3">
      <c r="E2" s="15" t="s">
        <v>81</v>
      </c>
    </row>
    <row r="3" spans="1:5" x14ac:dyDescent="0.3">
      <c r="A3" s="3" t="s">
        <v>1</v>
      </c>
      <c r="B3" s="3" t="s">
        <v>2</v>
      </c>
      <c r="C3" s="3" t="s">
        <v>34</v>
      </c>
      <c r="D3" s="3" t="s">
        <v>3</v>
      </c>
    </row>
    <row r="4" spans="1:5" x14ac:dyDescent="0.3">
      <c r="A4" s="1" t="s">
        <v>6</v>
      </c>
      <c r="B4" s="1" t="s">
        <v>7</v>
      </c>
      <c r="C4" s="1" t="s">
        <v>35</v>
      </c>
      <c r="D4" s="1" t="str">
        <f>_xlfn.CONCAT(B4,," ",LEFT(C4,1),". ",A4)</f>
        <v>Mitsue F. Tollner</v>
      </c>
      <c r="E4" t="str">
        <f>_xlfn.TEXTJOIN(" ",TRUE,B4,C4,A4)</f>
        <v>Mitsue Flosi Tollner</v>
      </c>
    </row>
    <row r="5" spans="1:5" x14ac:dyDescent="0.3">
      <c r="A5" s="1" t="s">
        <v>8</v>
      </c>
      <c r="B5" s="1" t="s">
        <v>9</v>
      </c>
      <c r="C5" s="1" t="s">
        <v>36</v>
      </c>
      <c r="D5" s="1" t="str">
        <f t="shared" ref="D5:D13" si="0">_xlfn.CONCAT(B5,," ",LEFT(C5,1),". ",A5)</f>
        <v>Leota N. Dilliard</v>
      </c>
      <c r="E5" t="str">
        <f t="shared" ref="E5:E13" si="1">_xlfn.TEXTJOIN(" ",TRUE,B5,C5,A5)</f>
        <v>Leota Nicka Dilliard</v>
      </c>
    </row>
    <row r="6" spans="1:5" x14ac:dyDescent="0.3">
      <c r="A6" s="1" t="s">
        <v>10</v>
      </c>
      <c r="B6" s="1" t="s">
        <v>11</v>
      </c>
      <c r="C6" s="1" t="s">
        <v>37</v>
      </c>
      <c r="D6" s="1" t="str">
        <f t="shared" si="0"/>
        <v>Sage I. Wieser</v>
      </c>
      <c r="E6" t="str">
        <f t="shared" si="1"/>
        <v>Sage Inouye Wieser</v>
      </c>
    </row>
    <row r="7" spans="1:5" x14ac:dyDescent="0.3">
      <c r="A7" s="1" t="s">
        <v>12</v>
      </c>
      <c r="B7" s="1" t="s">
        <v>13</v>
      </c>
      <c r="C7" s="1" t="s">
        <v>38</v>
      </c>
      <c r="D7" s="1" t="str">
        <f t="shared" si="0"/>
        <v>Kris K. Marrier</v>
      </c>
      <c r="E7" t="str">
        <f t="shared" si="1"/>
        <v>Kris Kolmetz Marrier</v>
      </c>
    </row>
    <row r="8" spans="1:5" x14ac:dyDescent="0.3">
      <c r="A8" s="1" t="s">
        <v>14</v>
      </c>
      <c r="B8" s="1" t="s">
        <v>15</v>
      </c>
      <c r="C8" s="1" t="s">
        <v>39</v>
      </c>
      <c r="D8" s="1" t="str">
        <f t="shared" si="0"/>
        <v>Minna R. Amigon</v>
      </c>
      <c r="E8" t="str">
        <f t="shared" si="1"/>
        <v>Minna Royster Amigon</v>
      </c>
    </row>
    <row r="9" spans="1:5" x14ac:dyDescent="0.3">
      <c r="A9" s="1" t="s">
        <v>16</v>
      </c>
      <c r="B9" s="1" t="s">
        <v>17</v>
      </c>
      <c r="C9" s="1" t="s">
        <v>40</v>
      </c>
      <c r="D9" s="1" t="str">
        <f t="shared" si="0"/>
        <v>Abel S. Maclead</v>
      </c>
      <c r="E9" t="str">
        <f t="shared" si="1"/>
        <v>Abel Slusarski Maclead</v>
      </c>
    </row>
    <row r="10" spans="1:5" x14ac:dyDescent="0.3">
      <c r="A10" s="1" t="s">
        <v>18</v>
      </c>
      <c r="B10" s="1" t="s">
        <v>19</v>
      </c>
      <c r="C10" s="1" t="s">
        <v>41</v>
      </c>
      <c r="D10" s="1" t="str">
        <f t="shared" si="0"/>
        <v>Kiley I. Caldarera</v>
      </c>
      <c r="E10" t="str">
        <f t="shared" si="1"/>
        <v>Kiley Iturbide Caldarera</v>
      </c>
    </row>
    <row r="11" spans="1:5" x14ac:dyDescent="0.3">
      <c r="A11" s="1" t="s">
        <v>20</v>
      </c>
      <c r="B11" s="1" t="s">
        <v>21</v>
      </c>
      <c r="C11" s="1" t="s">
        <v>42</v>
      </c>
      <c r="D11" s="1" t="str">
        <f t="shared" si="0"/>
        <v>Graciela C. Ruta</v>
      </c>
      <c r="E11" t="str">
        <f t="shared" si="1"/>
        <v>Graciela Caudy Ruta</v>
      </c>
    </row>
    <row r="12" spans="1:5" x14ac:dyDescent="0.3">
      <c r="A12" s="1" t="s">
        <v>22</v>
      </c>
      <c r="B12" s="1" t="s">
        <v>23</v>
      </c>
      <c r="C12" s="1" t="s">
        <v>43</v>
      </c>
      <c r="D12" s="1" t="str">
        <f t="shared" si="0"/>
        <v>Cammy C. Albares</v>
      </c>
      <c r="E12" t="str">
        <f t="shared" si="1"/>
        <v>Cammy Chui Albares</v>
      </c>
    </row>
    <row r="13" spans="1:5" x14ac:dyDescent="0.3">
      <c r="A13" s="1" t="s">
        <v>24</v>
      </c>
      <c r="B13" s="1" t="s">
        <v>25</v>
      </c>
      <c r="C13" s="1" t="s">
        <v>44</v>
      </c>
      <c r="D13" s="1" t="str">
        <f t="shared" si="0"/>
        <v>Mattie K. Loquette</v>
      </c>
      <c r="E13" t="str">
        <f t="shared" si="1"/>
        <v>Mattie Kusko Loquette</v>
      </c>
    </row>
  </sheetData>
  <hyperlinks>
    <hyperlink ref="A1" r:id="rId1" tooltip="MS 365 support" xr:uid="{1D12FC03-666A-4235-ABC6-1043EEF329A0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FAB6-38DC-4311-8998-98BDE498E32A}">
  <dimension ref="A1:E7"/>
  <sheetViews>
    <sheetView zoomScale="120" zoomScaleNormal="120" workbookViewId="0">
      <selection activeCell="B4" sqref="B4"/>
    </sheetView>
  </sheetViews>
  <sheetFormatPr defaultRowHeight="14.4" x14ac:dyDescent="0.3"/>
  <cols>
    <col min="1" max="1" width="30" customWidth="1"/>
    <col min="2" max="2" width="34.88671875" customWidth="1"/>
  </cols>
  <sheetData>
    <row r="1" spans="1:5" x14ac:dyDescent="0.3">
      <c r="A1" s="14" t="s">
        <v>45</v>
      </c>
    </row>
    <row r="3" spans="1:5" x14ac:dyDescent="0.3">
      <c r="A3" s="4" t="s">
        <v>46</v>
      </c>
      <c r="B3" s="4" t="s">
        <v>47</v>
      </c>
      <c r="C3" t="s">
        <v>82</v>
      </c>
      <c r="D3" t="s">
        <v>83</v>
      </c>
      <c r="E3" s="15" t="s">
        <v>84</v>
      </c>
    </row>
    <row r="4" spans="1:5" x14ac:dyDescent="0.3">
      <c r="A4" s="1" t="s">
        <v>48</v>
      </c>
      <c r="B4" s="1" t="str">
        <f>TRIM(RIGHT(A4,E4))</f>
        <v>Connection timed out</v>
      </c>
      <c r="C4">
        <f>FIND(":",A4,1)</f>
        <v>10</v>
      </c>
      <c r="D4">
        <f>LEN(A4)</f>
        <v>31</v>
      </c>
      <c r="E4">
        <f>D4-C4</f>
        <v>21</v>
      </c>
    </row>
    <row r="5" spans="1:5" x14ac:dyDescent="0.3">
      <c r="A5" s="1" t="s">
        <v>49</v>
      </c>
      <c r="B5" s="1" t="str">
        <f t="shared" ref="B5:B7" si="0">TRIM(RIGHT(A5,E5))</f>
        <v>Unexpected error</v>
      </c>
      <c r="C5">
        <f t="shared" ref="C5:C7" si="1">FIND(":",A5,1)</f>
        <v>9</v>
      </c>
      <c r="D5">
        <f t="shared" ref="D5:D7" si="2">LEN(A5)</f>
        <v>26</v>
      </c>
      <c r="E5">
        <f t="shared" ref="E5:E7" si="3">D5-C5</f>
        <v>17</v>
      </c>
    </row>
    <row r="6" spans="1:5" x14ac:dyDescent="0.3">
      <c r="A6" s="1" t="s">
        <v>50</v>
      </c>
      <c r="B6" s="1" t="str">
        <f t="shared" si="0"/>
        <v>Authentication failed</v>
      </c>
      <c r="C6">
        <f t="shared" si="1"/>
        <v>10</v>
      </c>
      <c r="D6">
        <f t="shared" si="2"/>
        <v>32</v>
      </c>
      <c r="E6">
        <f t="shared" si="3"/>
        <v>22</v>
      </c>
    </row>
    <row r="7" spans="1:5" x14ac:dyDescent="0.3">
      <c r="A7" s="1" t="s">
        <v>51</v>
      </c>
      <c r="B7" s="1" t="str">
        <f t="shared" si="0"/>
        <v>Connection timed out</v>
      </c>
      <c r="C7">
        <f t="shared" si="1"/>
        <v>6</v>
      </c>
      <c r="D7">
        <f t="shared" si="2"/>
        <v>27</v>
      </c>
      <c r="E7">
        <f t="shared" si="3"/>
        <v>21</v>
      </c>
    </row>
  </sheetData>
  <hyperlinks>
    <hyperlink ref="A1" r:id="rId1" tooltip="MS 365 support" xr:uid="{9EC41ABB-2F5E-43FE-B7FC-768C9694A9B7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B1EF-6268-4100-A449-948A53CA771E}">
  <dimension ref="A1:E6"/>
  <sheetViews>
    <sheetView zoomScale="120" zoomScaleNormal="120" workbookViewId="0">
      <selection activeCell="A23" sqref="A23"/>
    </sheetView>
  </sheetViews>
  <sheetFormatPr defaultRowHeight="14.4" x14ac:dyDescent="0.3"/>
  <cols>
    <col min="1" max="1" width="29.5546875" bestFit="1" customWidth="1"/>
    <col min="3" max="3" width="58.5546875" customWidth="1"/>
    <col min="4" max="4" width="6.88671875" customWidth="1"/>
    <col min="5" max="5" width="10.33203125" customWidth="1"/>
    <col min="6" max="7" width="9.5546875" customWidth="1"/>
    <col min="8" max="8" width="6.88671875" customWidth="1"/>
  </cols>
  <sheetData>
    <row r="1" spans="1:5" x14ac:dyDescent="0.3">
      <c r="A1" s="14" t="s">
        <v>52</v>
      </c>
    </row>
    <row r="3" spans="1:5" x14ac:dyDescent="0.3">
      <c r="A3" s="5" t="s">
        <v>53</v>
      </c>
      <c r="B3" s="5" t="s">
        <v>54</v>
      </c>
    </row>
    <row r="4" spans="1:5" x14ac:dyDescent="0.3">
      <c r="A4" s="1" t="s">
        <v>55</v>
      </c>
      <c r="B4" s="1" t="str">
        <f>TRIM(MID(SUBSTITUTE(A4, " ", REPT(" ", 10)),MAX(1,FIND("$",SUBSTITUTE(A4, " ", REPT(" ", 10)))-5),10))</f>
        <v>$50</v>
      </c>
      <c r="C4" t="str">
        <f>SUBSTITUTE(A4," ",REPT(" ",10))</f>
        <v>This          item          costs          $50</v>
      </c>
      <c r="D4">
        <f>FIND("$",C4)</f>
        <v>44</v>
      </c>
      <c r="E4" t="str">
        <f>MID(C4,D4,10)</f>
        <v>$50</v>
      </c>
    </row>
    <row r="5" spans="1:5" x14ac:dyDescent="0.3">
      <c r="A5" s="1" t="s">
        <v>56</v>
      </c>
      <c r="B5" s="1" t="str">
        <f t="shared" ref="B5:B6" si="0">TRIM(MID(SUBSTITUTE(A5, " ", REPT(" ", 10)),MAX(1,FIND("$",SUBSTITUTE(A5, " ", REPT(" ", 10)))-5),10))</f>
        <v>$5.00</v>
      </c>
      <c r="C5" t="str">
        <f t="shared" ref="C5:C6" si="1">SUBSTITUTE(A5," ",REPT(" ",10))</f>
        <v>$5.00          is          the          price          of          this          item</v>
      </c>
      <c r="D5">
        <f t="shared" ref="D5:D6" si="2">FIND("$",C5)</f>
        <v>1</v>
      </c>
      <c r="E5" t="str">
        <f t="shared" ref="E5:E6" si="3">MID(C5,D5,10)</f>
        <v xml:space="preserve">$5.00     </v>
      </c>
    </row>
    <row r="6" spans="1:5" x14ac:dyDescent="0.3">
      <c r="A6" s="1" t="s">
        <v>57</v>
      </c>
      <c r="B6" s="1" t="str">
        <f t="shared" si="0"/>
        <v>$10.5</v>
      </c>
      <c r="C6" t="str">
        <f t="shared" si="1"/>
        <v>You          can          get          it          for          $10.50          right          now</v>
      </c>
      <c r="D6">
        <f t="shared" si="2"/>
        <v>65</v>
      </c>
      <c r="E6" t="str">
        <f t="shared" si="3"/>
        <v xml:space="preserve">$10.50    </v>
      </c>
    </row>
  </sheetData>
  <hyperlinks>
    <hyperlink ref="A1" r:id="rId1" tooltip="MS 365 support" xr:uid="{615BD039-8231-495B-AD1B-A5664FBABDFF}"/>
  </hyperlinks>
  <pageMargins left="0.7" right="0.7" top="0.75" bottom="0.75" header="0.3" footer="0.3"/>
  <pageSetup paperSize="9" orientation="portrait" horizontalDpi="90" verticalDpi="9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2BCB-8B55-40DB-9C9E-1355CBF957C9}">
  <dimension ref="A1:E13"/>
  <sheetViews>
    <sheetView zoomScale="120" zoomScaleNormal="120" workbookViewId="0">
      <selection activeCell="E4" sqref="E4:E13"/>
    </sheetView>
  </sheetViews>
  <sheetFormatPr defaultRowHeight="14.4" x14ac:dyDescent="0.3"/>
  <cols>
    <col min="1" max="2" width="11.6640625" customWidth="1"/>
    <col min="3" max="5" width="11.109375" customWidth="1"/>
  </cols>
  <sheetData>
    <row r="1" spans="1:5" x14ac:dyDescent="0.3">
      <c r="A1" s="14" t="s">
        <v>58</v>
      </c>
    </row>
    <row r="3" spans="1:5" x14ac:dyDescent="0.3">
      <c r="A3" s="3" t="s">
        <v>1</v>
      </c>
      <c r="B3" s="3" t="s">
        <v>2</v>
      </c>
      <c r="C3" s="3" t="s">
        <v>59</v>
      </c>
      <c r="D3" s="3" t="s">
        <v>60</v>
      </c>
      <c r="E3" s="3" t="s">
        <v>61</v>
      </c>
    </row>
    <row r="4" spans="1:5" x14ac:dyDescent="0.3">
      <c r="A4" s="1" t="s">
        <v>6</v>
      </c>
      <c r="B4" s="1" t="s">
        <v>7</v>
      </c>
      <c r="C4" s="13" t="str">
        <f>UPPER(A4)</f>
        <v>TOLLNER</v>
      </c>
      <c r="D4" s="1" t="str">
        <f>LOWER(B4)</f>
        <v>mitsue</v>
      </c>
      <c r="E4" s="1" t="str">
        <f>PROPER(B4)</f>
        <v>Mitsue</v>
      </c>
    </row>
    <row r="5" spans="1:5" x14ac:dyDescent="0.3">
      <c r="A5" s="1" t="s">
        <v>8</v>
      </c>
      <c r="B5" s="1" t="s">
        <v>9</v>
      </c>
      <c r="C5" s="13" t="str">
        <f t="shared" ref="C5:C13" si="0">UPPER(A5)</f>
        <v>DILLIARD</v>
      </c>
      <c r="D5" s="1" t="str">
        <f t="shared" ref="D5:D13" si="1">LOWER(B5)</f>
        <v>leota</v>
      </c>
      <c r="E5" s="1" t="str">
        <f t="shared" ref="E5:E13" si="2">PROPER(B5)</f>
        <v>Leota</v>
      </c>
    </row>
    <row r="6" spans="1:5" x14ac:dyDescent="0.3">
      <c r="A6" s="1" t="s">
        <v>10</v>
      </c>
      <c r="B6" s="1" t="s">
        <v>11</v>
      </c>
      <c r="C6" s="13" t="str">
        <f t="shared" si="0"/>
        <v>WIESER</v>
      </c>
      <c r="D6" s="1" t="str">
        <f t="shared" si="1"/>
        <v>sage</v>
      </c>
      <c r="E6" s="1" t="str">
        <f t="shared" si="2"/>
        <v>Sage</v>
      </c>
    </row>
    <row r="7" spans="1:5" x14ac:dyDescent="0.3">
      <c r="A7" s="1" t="s">
        <v>12</v>
      </c>
      <c r="B7" s="1" t="s">
        <v>13</v>
      </c>
      <c r="C7" s="13" t="str">
        <f t="shared" si="0"/>
        <v>MARRIER</v>
      </c>
      <c r="D7" s="1" t="str">
        <f t="shared" si="1"/>
        <v>kris</v>
      </c>
      <c r="E7" s="1" t="str">
        <f t="shared" si="2"/>
        <v>Kris</v>
      </c>
    </row>
    <row r="8" spans="1:5" x14ac:dyDescent="0.3">
      <c r="A8" s="1" t="s">
        <v>14</v>
      </c>
      <c r="B8" s="1" t="s">
        <v>15</v>
      </c>
      <c r="C8" s="13" t="str">
        <f t="shared" si="0"/>
        <v>AMIGON</v>
      </c>
      <c r="D8" s="1" t="str">
        <f t="shared" si="1"/>
        <v>minna</v>
      </c>
      <c r="E8" s="1" t="str">
        <f t="shared" si="2"/>
        <v>Minna</v>
      </c>
    </row>
    <row r="9" spans="1:5" x14ac:dyDescent="0.3">
      <c r="A9" s="1" t="s">
        <v>16</v>
      </c>
      <c r="B9" s="1" t="s">
        <v>17</v>
      </c>
      <c r="C9" s="13" t="str">
        <f t="shared" si="0"/>
        <v>MACLEAD</v>
      </c>
      <c r="D9" s="1" t="str">
        <f t="shared" si="1"/>
        <v>abel</v>
      </c>
      <c r="E9" s="1" t="str">
        <f t="shared" si="2"/>
        <v>Abel</v>
      </c>
    </row>
    <row r="10" spans="1:5" x14ac:dyDescent="0.3">
      <c r="A10" s="1" t="s">
        <v>18</v>
      </c>
      <c r="B10" s="1" t="s">
        <v>19</v>
      </c>
      <c r="C10" s="13" t="str">
        <f t="shared" si="0"/>
        <v>CALDARERA</v>
      </c>
      <c r="D10" s="1" t="str">
        <f t="shared" si="1"/>
        <v>kiley</v>
      </c>
      <c r="E10" s="1" t="str">
        <f t="shared" si="2"/>
        <v>Kiley</v>
      </c>
    </row>
    <row r="11" spans="1:5" x14ac:dyDescent="0.3">
      <c r="A11" s="1" t="s">
        <v>20</v>
      </c>
      <c r="B11" s="1" t="s">
        <v>21</v>
      </c>
      <c r="C11" s="13" t="str">
        <f t="shared" si="0"/>
        <v>RUTA</v>
      </c>
      <c r="D11" s="1" t="str">
        <f t="shared" si="1"/>
        <v>graciela</v>
      </c>
      <c r="E11" s="1" t="str">
        <f t="shared" si="2"/>
        <v>Graciela</v>
      </c>
    </row>
    <row r="12" spans="1:5" x14ac:dyDescent="0.3">
      <c r="A12" s="1" t="s">
        <v>22</v>
      </c>
      <c r="B12" s="1" t="s">
        <v>23</v>
      </c>
      <c r="C12" s="13" t="str">
        <f t="shared" si="0"/>
        <v>ALBARES</v>
      </c>
      <c r="D12" s="1" t="str">
        <f t="shared" si="1"/>
        <v>cammy</v>
      </c>
      <c r="E12" s="1" t="str">
        <f t="shared" si="2"/>
        <v>Cammy</v>
      </c>
    </row>
    <row r="13" spans="1:5" x14ac:dyDescent="0.3">
      <c r="A13" s="1" t="s">
        <v>24</v>
      </c>
      <c r="B13" s="1" t="s">
        <v>25</v>
      </c>
      <c r="C13" s="13" t="str">
        <f t="shared" si="0"/>
        <v>LOQUETTE</v>
      </c>
      <c r="D13" s="1" t="str">
        <f t="shared" si="1"/>
        <v>mattie</v>
      </c>
      <c r="E13" s="1" t="str">
        <f t="shared" si="2"/>
        <v>Mattie</v>
      </c>
    </row>
  </sheetData>
  <hyperlinks>
    <hyperlink ref="A1" r:id="rId1" tooltip="MS 365 support" xr:uid="{C54BC640-FAC8-4B8F-8E91-E24AB61AB4BD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1A4A-2B75-4D0C-B666-DE7E48E7D41E}">
  <dimension ref="A1:E13"/>
  <sheetViews>
    <sheetView zoomScale="120" zoomScaleNormal="120" workbookViewId="0">
      <selection activeCell="D4" sqref="D4:D13"/>
    </sheetView>
  </sheetViews>
  <sheetFormatPr defaultRowHeight="14.4" x14ac:dyDescent="0.3"/>
  <cols>
    <col min="1" max="2" width="11.6640625" customWidth="1"/>
    <col min="3" max="5" width="11.109375" customWidth="1"/>
  </cols>
  <sheetData>
    <row r="1" spans="1:5" x14ac:dyDescent="0.3">
      <c r="A1" s="14" t="s">
        <v>62</v>
      </c>
    </row>
    <row r="3" spans="1:5" x14ac:dyDescent="0.3">
      <c r="A3" s="3" t="s">
        <v>1</v>
      </c>
      <c r="B3" s="3" t="s">
        <v>2</v>
      </c>
      <c r="C3" s="3" t="s">
        <v>59</v>
      </c>
      <c r="D3" s="3" t="s">
        <v>60</v>
      </c>
      <c r="E3" s="3" t="s">
        <v>61</v>
      </c>
    </row>
    <row r="4" spans="1:5" x14ac:dyDescent="0.3">
      <c r="A4" s="1" t="s">
        <v>6</v>
      </c>
      <c r="B4" s="1" t="s">
        <v>7</v>
      </c>
      <c r="C4" s="1"/>
      <c r="D4" s="13" t="str">
        <f>LOWER(B4)</f>
        <v>mitsue</v>
      </c>
      <c r="E4" s="1"/>
    </row>
    <row r="5" spans="1:5" x14ac:dyDescent="0.3">
      <c r="A5" s="1" t="s">
        <v>8</v>
      </c>
      <c r="B5" s="1" t="s">
        <v>9</v>
      </c>
      <c r="C5" s="1"/>
      <c r="D5" s="13" t="str">
        <f t="shared" ref="D5:D13" si="0">LOWER(B5)</f>
        <v>leota</v>
      </c>
      <c r="E5" s="1"/>
    </row>
    <row r="6" spans="1:5" x14ac:dyDescent="0.3">
      <c r="A6" s="1" t="s">
        <v>10</v>
      </c>
      <c r="B6" s="1" t="s">
        <v>11</v>
      </c>
      <c r="C6" s="1"/>
      <c r="D6" s="13" t="str">
        <f t="shared" si="0"/>
        <v>sage</v>
      </c>
      <c r="E6" s="1"/>
    </row>
    <row r="7" spans="1:5" x14ac:dyDescent="0.3">
      <c r="A7" s="1" t="s">
        <v>12</v>
      </c>
      <c r="B7" s="1" t="s">
        <v>13</v>
      </c>
      <c r="C7" s="1"/>
      <c r="D7" s="13" t="str">
        <f t="shared" si="0"/>
        <v>kris</v>
      </c>
      <c r="E7" s="1"/>
    </row>
    <row r="8" spans="1:5" x14ac:dyDescent="0.3">
      <c r="A8" s="1" t="s">
        <v>14</v>
      </c>
      <c r="B8" s="1" t="s">
        <v>15</v>
      </c>
      <c r="C8" s="1"/>
      <c r="D8" s="13" t="str">
        <f t="shared" si="0"/>
        <v>minna</v>
      </c>
      <c r="E8" s="1"/>
    </row>
    <row r="9" spans="1:5" x14ac:dyDescent="0.3">
      <c r="A9" s="1" t="s">
        <v>16</v>
      </c>
      <c r="B9" s="1" t="s">
        <v>17</v>
      </c>
      <c r="C9" s="1"/>
      <c r="D9" s="13" t="str">
        <f t="shared" si="0"/>
        <v>abel</v>
      </c>
      <c r="E9" s="1"/>
    </row>
    <row r="10" spans="1:5" x14ac:dyDescent="0.3">
      <c r="A10" s="1" t="s">
        <v>18</v>
      </c>
      <c r="B10" s="1" t="s">
        <v>19</v>
      </c>
      <c r="C10" s="1"/>
      <c r="D10" s="13" t="str">
        <f t="shared" si="0"/>
        <v>kiley</v>
      </c>
      <c r="E10" s="1"/>
    </row>
    <row r="11" spans="1:5" x14ac:dyDescent="0.3">
      <c r="A11" s="1" t="s">
        <v>20</v>
      </c>
      <c r="B11" s="1" t="s">
        <v>21</v>
      </c>
      <c r="C11" s="1"/>
      <c r="D11" s="13" t="str">
        <f t="shared" si="0"/>
        <v>graciela</v>
      </c>
      <c r="E11" s="1"/>
    </row>
    <row r="12" spans="1:5" x14ac:dyDescent="0.3">
      <c r="A12" s="1" t="s">
        <v>22</v>
      </c>
      <c r="B12" s="1" t="s">
        <v>23</v>
      </c>
      <c r="C12" s="1"/>
      <c r="D12" s="13" t="str">
        <f t="shared" si="0"/>
        <v>cammy</v>
      </c>
      <c r="E12" s="1"/>
    </row>
    <row r="13" spans="1:5" x14ac:dyDescent="0.3">
      <c r="A13" s="1" t="s">
        <v>24</v>
      </c>
      <c r="B13" s="1" t="s">
        <v>25</v>
      </c>
      <c r="C13" s="1"/>
      <c r="D13" s="13" t="str">
        <f t="shared" si="0"/>
        <v>mattie</v>
      </c>
      <c r="E13" s="1"/>
    </row>
  </sheetData>
  <hyperlinks>
    <hyperlink ref="A1" r:id="rId1" tooltip="MS 365 support" xr:uid="{0DCEDAE2-6BE4-49DC-93C8-4A42CA51C606}"/>
  </hyperlink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C094-1C89-4F24-B638-8762657AA252}">
  <dimension ref="A1:E13"/>
  <sheetViews>
    <sheetView zoomScale="120" zoomScaleNormal="120" workbookViewId="0">
      <selection activeCell="E4" sqref="E4"/>
    </sheetView>
  </sheetViews>
  <sheetFormatPr defaultRowHeight="14.4" x14ac:dyDescent="0.3"/>
  <cols>
    <col min="1" max="2" width="11.6640625" customWidth="1"/>
    <col min="3" max="5" width="11.109375" customWidth="1"/>
  </cols>
  <sheetData>
    <row r="1" spans="1:5" x14ac:dyDescent="0.3">
      <c r="A1" s="14" t="s">
        <v>63</v>
      </c>
    </row>
    <row r="3" spans="1:5" x14ac:dyDescent="0.3">
      <c r="A3" s="3" t="s">
        <v>1</v>
      </c>
      <c r="B3" s="3" t="s">
        <v>2</v>
      </c>
      <c r="C3" s="3" t="s">
        <v>59</v>
      </c>
      <c r="D3" s="3" t="s">
        <v>60</v>
      </c>
      <c r="E3" s="3" t="s">
        <v>61</v>
      </c>
    </row>
    <row r="4" spans="1:5" x14ac:dyDescent="0.3">
      <c r="A4" s="1" t="s">
        <v>6</v>
      </c>
      <c r="B4" s="1" t="s">
        <v>7</v>
      </c>
      <c r="C4" s="1"/>
      <c r="D4" s="1"/>
      <c r="E4" s="13"/>
    </row>
    <row r="5" spans="1:5" x14ac:dyDescent="0.3">
      <c r="A5" s="1" t="s">
        <v>8</v>
      </c>
      <c r="B5" s="1" t="s">
        <v>9</v>
      </c>
      <c r="C5" s="1"/>
      <c r="D5" s="1"/>
      <c r="E5" s="13"/>
    </row>
    <row r="6" spans="1:5" x14ac:dyDescent="0.3">
      <c r="A6" s="1" t="s">
        <v>10</v>
      </c>
      <c r="B6" s="1" t="s">
        <v>11</v>
      </c>
      <c r="C6" s="1"/>
      <c r="D6" s="1"/>
      <c r="E6" s="13"/>
    </row>
    <row r="7" spans="1:5" x14ac:dyDescent="0.3">
      <c r="A7" s="1" t="s">
        <v>12</v>
      </c>
      <c r="B7" s="1" t="s">
        <v>13</v>
      </c>
      <c r="C7" s="1"/>
      <c r="D7" s="1"/>
      <c r="E7" s="13"/>
    </row>
    <row r="8" spans="1:5" x14ac:dyDescent="0.3">
      <c r="A8" s="1" t="s">
        <v>14</v>
      </c>
      <c r="B8" s="1" t="s">
        <v>15</v>
      </c>
      <c r="C8" s="1"/>
      <c r="D8" s="1"/>
      <c r="E8" s="13"/>
    </row>
    <row r="9" spans="1:5" x14ac:dyDescent="0.3">
      <c r="A9" s="1" t="s">
        <v>16</v>
      </c>
      <c r="B9" s="1" t="s">
        <v>17</v>
      </c>
      <c r="C9" s="1"/>
      <c r="D9" s="1"/>
      <c r="E9" s="13"/>
    </row>
    <row r="10" spans="1:5" x14ac:dyDescent="0.3">
      <c r="A10" s="1" t="s">
        <v>18</v>
      </c>
      <c r="B10" s="1" t="s">
        <v>19</v>
      </c>
      <c r="C10" s="1"/>
      <c r="D10" s="1"/>
      <c r="E10" s="13"/>
    </row>
    <row r="11" spans="1:5" x14ac:dyDescent="0.3">
      <c r="A11" s="1" t="s">
        <v>20</v>
      </c>
      <c r="B11" s="1" t="s">
        <v>21</v>
      </c>
      <c r="C11" s="1"/>
      <c r="D11" s="1"/>
      <c r="E11" s="13"/>
    </row>
    <row r="12" spans="1:5" x14ac:dyDescent="0.3">
      <c r="A12" s="1" t="s">
        <v>22</v>
      </c>
      <c r="B12" s="1" t="s">
        <v>23</v>
      </c>
      <c r="C12" s="1"/>
      <c r="D12" s="1"/>
      <c r="E12" s="13"/>
    </row>
    <row r="13" spans="1:5" x14ac:dyDescent="0.3">
      <c r="A13" s="1" t="s">
        <v>24</v>
      </c>
      <c r="B13" s="1" t="s">
        <v>25</v>
      </c>
      <c r="C13" s="1"/>
      <c r="D13" s="1"/>
      <c r="E13" s="13"/>
    </row>
  </sheetData>
  <hyperlinks>
    <hyperlink ref="A1" r:id="rId1" tooltip="MS 365 support" xr:uid="{1E311A8B-DA5D-4501-8282-B53EDD816ABD}"/>
  </hyperlink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8BEE-F262-4FB7-9387-B63AAFFCA820}">
  <dimension ref="A1:B13"/>
  <sheetViews>
    <sheetView zoomScale="120" zoomScaleNormal="120" workbookViewId="0">
      <selection activeCell="H38" sqref="H38"/>
    </sheetView>
  </sheetViews>
  <sheetFormatPr defaultRowHeight="14.4" x14ac:dyDescent="0.3"/>
  <cols>
    <col min="2" max="2" width="14.109375" customWidth="1"/>
  </cols>
  <sheetData>
    <row r="1" spans="1:2" x14ac:dyDescent="0.3">
      <c r="A1" s="14" t="s">
        <v>64</v>
      </c>
    </row>
    <row r="3" spans="1:2" x14ac:dyDescent="0.3">
      <c r="A3" s="6" t="s">
        <v>65</v>
      </c>
      <c r="B3" s="6" t="s">
        <v>66</v>
      </c>
    </row>
    <row r="4" spans="1:2" x14ac:dyDescent="0.3">
      <c r="A4" s="1">
        <v>90</v>
      </c>
      <c r="B4" s="1">
        <f>CONVERT(A4,"lbm","g")</f>
        <v>40823.313300000002</v>
      </c>
    </row>
    <row r="5" spans="1:2" x14ac:dyDescent="0.3">
      <c r="A5" s="1">
        <v>134</v>
      </c>
      <c r="B5" s="1">
        <f t="shared" ref="B5:B13" si="0">CONVERT(A5,"lbm","g")</f>
        <v>60781.37758</v>
      </c>
    </row>
    <row r="6" spans="1:2" x14ac:dyDescent="0.3">
      <c r="A6" s="1">
        <v>114</v>
      </c>
      <c r="B6" s="1">
        <f t="shared" si="0"/>
        <v>51709.530180000002</v>
      </c>
    </row>
    <row r="7" spans="1:2" x14ac:dyDescent="0.3">
      <c r="A7" s="1">
        <v>127</v>
      </c>
      <c r="B7" s="1">
        <f t="shared" si="0"/>
        <v>57606.230990000004</v>
      </c>
    </row>
    <row r="8" spans="1:2" x14ac:dyDescent="0.3">
      <c r="A8" s="1">
        <v>127</v>
      </c>
      <c r="B8" s="1">
        <f t="shared" si="0"/>
        <v>57606.230990000004</v>
      </c>
    </row>
    <row r="9" spans="1:2" x14ac:dyDescent="0.3">
      <c r="A9" s="1">
        <v>112</v>
      </c>
      <c r="B9" s="1">
        <f t="shared" si="0"/>
        <v>50802.345440000005</v>
      </c>
    </row>
    <row r="10" spans="1:2" x14ac:dyDescent="0.3">
      <c r="A10" s="1">
        <v>96</v>
      </c>
      <c r="B10" s="1">
        <f t="shared" si="0"/>
        <v>43544.86752</v>
      </c>
    </row>
    <row r="11" spans="1:2" x14ac:dyDescent="0.3">
      <c r="A11" s="1">
        <v>126</v>
      </c>
      <c r="B11" s="1">
        <f t="shared" si="0"/>
        <v>57152.638620000005</v>
      </c>
    </row>
    <row r="12" spans="1:2" x14ac:dyDescent="0.3">
      <c r="A12" s="1">
        <v>98</v>
      </c>
      <c r="B12" s="1">
        <f t="shared" si="0"/>
        <v>44452.052260000004</v>
      </c>
    </row>
    <row r="13" spans="1:2" x14ac:dyDescent="0.3">
      <c r="A13" s="1">
        <v>130</v>
      </c>
      <c r="B13" s="1">
        <f t="shared" si="0"/>
        <v>58967.008099999999</v>
      </c>
    </row>
  </sheetData>
  <hyperlinks>
    <hyperlink ref="A1" r:id="rId1" tooltip="MS 365 support" xr:uid="{6B1ED681-D6A3-43F5-8B6A-7C2E83556124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CONCAT</vt:lpstr>
      <vt:lpstr>TRIM</vt:lpstr>
      <vt:lpstr>LEFT</vt:lpstr>
      <vt:lpstr>RIGHT</vt:lpstr>
      <vt:lpstr>MID</vt:lpstr>
      <vt:lpstr>UPPER</vt:lpstr>
      <vt:lpstr>LOWER</vt:lpstr>
      <vt:lpstr>PROPER</vt:lpstr>
      <vt:lpstr>CONVERT</vt:lpstr>
      <vt:lpstr>ROUND</vt:lpstr>
      <vt:lpstr>DATE</vt:lpstr>
      <vt:lpstr>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Baguyo, Ferdinand</dc:creator>
  <cp:keywords/>
  <dc:description/>
  <cp:lastModifiedBy>Rota, Daisy Anne</cp:lastModifiedBy>
  <cp:revision/>
  <dcterms:created xsi:type="dcterms:W3CDTF">2022-01-03T08:05:34Z</dcterms:created>
  <dcterms:modified xsi:type="dcterms:W3CDTF">2023-03-22T02:36:18Z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2022-11-17T00:01:48Z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d1c9ccf4-3e51-468c-9357-7b0707b34ce0</vt:lpwstr>
  </property>
  <property fmtid="{D5CDD505-2E9C-101B-9397-08002B2CF9AE}" pid="8" name="MSIP_Label_a7295cc1-d279-42ac-ab4d-3b0f4fece050_ContentBits">
    <vt:lpwstr>0</vt:lpwstr>
  </property>
</Properties>
</file>