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328"/>
  <workbookPr codeName="EstaPasta_de_trabalho"/>
  <mc:AlternateContent xmlns:mc="http://schemas.openxmlformats.org/markup-compatibility/2006">
    <mc:Choice Requires="x15">
      <x15ac:absPath xmlns:x15ac="http://schemas.microsoft.com/office/spreadsheetml/2010/11/ac" url="C:\Users\USUARIO\Downloads\PLAN GRATIS\ORC EMP (G109)\"/>
    </mc:Choice>
  </mc:AlternateContent>
  <xr:revisionPtr revIDLastSave="0" documentId="8_{5C453ED5-25D8-422F-9E01-2DE0B4397A9F}" xr6:coauthVersionLast="41" xr6:coauthVersionMax="41" xr10:uidLastSave="{00000000-0000-0000-0000-000000000000}"/>
  <bookViews>
    <workbookView xWindow="-120" yWindow="-120" windowWidth="20730" windowHeight="11160" xr2:uid="{00000000-000D-0000-FFFF-FFFF00000000}"/>
  </bookViews>
  <sheets>
    <sheet name="INICIO" sheetId="12" r:id="rId1"/>
    <sheet name="Orçamento" sheetId="11" r:id="rId2"/>
    <sheet name="GANHE UM CUPOM DE DESCONTO" sheetId="13" r:id="rId3"/>
  </sheets>
  <definedNames>
    <definedName name="NativeTimeline_DATA">#N/A</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93" i="11" l="1"/>
  <c r="G92" i="11"/>
  <c r="G83" i="11"/>
  <c r="G82" i="11"/>
  <c r="G76" i="11"/>
  <c r="G75" i="11"/>
  <c r="G64" i="11"/>
  <c r="G65" i="11"/>
  <c r="G66" i="11"/>
  <c r="G63" i="11"/>
  <c r="G45" i="11"/>
  <c r="G46" i="11"/>
  <c r="G47" i="11"/>
  <c r="G48" i="11"/>
  <c r="G49" i="11"/>
  <c r="G50" i="11"/>
  <c r="G51" i="11"/>
  <c r="G52" i="11"/>
  <c r="G53" i="11"/>
  <c r="G54" i="11"/>
  <c r="G44" i="11"/>
  <c r="G31" i="11"/>
  <c r="G32" i="11"/>
  <c r="G33" i="11"/>
  <c r="G34" i="11"/>
  <c r="G35" i="11"/>
  <c r="G30" i="11"/>
  <c r="G23" i="11"/>
  <c r="G24" i="11"/>
  <c r="G22" i="11"/>
  <c r="G16" i="11"/>
  <c r="G15" i="11"/>
  <c r="G14" i="11"/>
  <c r="G13" i="11"/>
  <c r="G12" i="11"/>
  <c r="G8" i="11"/>
  <c r="F94" i="11" l="1"/>
  <c r="E94" i="11"/>
  <c r="F84" i="11"/>
  <c r="E84" i="11"/>
  <c r="F77" i="11"/>
  <c r="E77" i="11"/>
  <c r="F67" i="11"/>
  <c r="E67" i="11"/>
  <c r="F55" i="11"/>
  <c r="E55" i="11"/>
  <c r="F36" i="11"/>
  <c r="E36" i="11"/>
  <c r="F17" i="11"/>
  <c r="E17" i="11"/>
  <c r="E25" i="11" s="1"/>
  <c r="G36" i="11" l="1"/>
  <c r="G55" i="11"/>
  <c r="G67" i="11"/>
  <c r="G77" i="11"/>
  <c r="G84" i="11"/>
  <c r="G94" i="11"/>
  <c r="G17" i="11"/>
  <c r="F25" i="11"/>
  <c r="E39" i="11"/>
  <c r="E58" i="11" s="1"/>
  <c r="E70" i="11" s="1"/>
  <c r="E87" i="11" s="1"/>
  <c r="E97" i="11" s="1"/>
  <c r="E100" i="11" s="1"/>
  <c r="F39" i="11" l="1"/>
  <c r="G25" i="11"/>
  <c r="F58" i="11" l="1"/>
  <c r="G39" i="11"/>
  <c r="F70" i="11" l="1"/>
  <c r="G58" i="11"/>
  <c r="F87" i="11" l="1"/>
  <c r="G70" i="11"/>
  <c r="F97" i="11" l="1"/>
  <c r="G87" i="11"/>
  <c r="G97" i="11" l="1"/>
  <c r="F100" i="11"/>
  <c r="G100" i="11" s="1"/>
</calcChain>
</file>

<file path=xl/sharedStrings.xml><?xml version="1.0" encoding="utf-8"?>
<sst xmlns="http://schemas.openxmlformats.org/spreadsheetml/2006/main" count="68" uniqueCount="67">
  <si>
    <t>SALDO INICIAL</t>
  </si>
  <si>
    <t>ENTRADAS</t>
  </si>
  <si>
    <t>RECEITA BRUTA</t>
  </si>
  <si>
    <t>Serviços (à vista)</t>
  </si>
  <si>
    <t>Vendas (Boletos)</t>
  </si>
  <si>
    <t>Vendas (à vista)</t>
  </si>
  <si>
    <t>Vendas (Cartão)</t>
  </si>
  <si>
    <t>Outras Receitas ou Restituições</t>
  </si>
  <si>
    <t>TOTAL Receitas</t>
  </si>
  <si>
    <t>RECEITA LÍQUIDA - DESCONTOS DIRETOS</t>
  </si>
  <si>
    <t>Descontos Taxa ADM Cartão</t>
  </si>
  <si>
    <t>Descontos Concedidos</t>
  </si>
  <si>
    <t>Outros Descontos ou Impostos Diretos</t>
  </si>
  <si>
    <t>SALDO Receita Líquida = Bruta (-) desc.</t>
  </si>
  <si>
    <t>SAÍDAS</t>
  </si>
  <si>
    <t>DESPESAS  OPERACIONAIS</t>
  </si>
  <si>
    <t>Fornecedores Produtos</t>
  </si>
  <si>
    <t>Fornecedores Insumos</t>
  </si>
  <si>
    <t>Salários</t>
  </si>
  <si>
    <t>Manutenção em geral</t>
  </si>
  <si>
    <t>Outros Fornecedores</t>
  </si>
  <si>
    <t>Outros Custos</t>
  </si>
  <si>
    <t>TOTAL Despesas Operacionais</t>
  </si>
  <si>
    <t>LUCRO Operacional = Receita Liq (-) Desp.Oper.</t>
  </si>
  <si>
    <t>DESPESAS ADMINISTRATIVAS</t>
  </si>
  <si>
    <t>Despesas pessoal de Vendas</t>
  </si>
  <si>
    <t>Despesas Financeiras</t>
  </si>
  <si>
    <t>Publicidade e Marketing</t>
  </si>
  <si>
    <t>Serviços Contábeis</t>
  </si>
  <si>
    <t>Sistemas e TI</t>
  </si>
  <si>
    <t>Aluguel</t>
  </si>
  <si>
    <t>Contas de Consumo</t>
  </si>
  <si>
    <t>Aquisições Diversas</t>
  </si>
  <si>
    <t>Outras Consultorias</t>
  </si>
  <si>
    <t>TOTAL Despesas ADM</t>
  </si>
  <si>
    <t>SALDO = Receitas Liq. (-) Despesas Totais</t>
  </si>
  <si>
    <t>IMPOSTOS</t>
  </si>
  <si>
    <t>ISS</t>
  </si>
  <si>
    <t>ICMS</t>
  </si>
  <si>
    <t>IRPJ</t>
  </si>
  <si>
    <t>Outros Impostos</t>
  </si>
  <si>
    <t>TOTAL Impostos</t>
  </si>
  <si>
    <t>SALDO Após Desc. Impostos</t>
  </si>
  <si>
    <t xml:space="preserve"> FINANC. / INVEST.</t>
  </si>
  <si>
    <t>FINANCIAMENTOS</t>
  </si>
  <si>
    <t>Total Entradas de Financiamentos</t>
  </si>
  <si>
    <t>Total Saídas de Financiamentos</t>
  </si>
  <si>
    <t>SALDO Financiamentos</t>
  </si>
  <si>
    <t>INVESTIMENTOS</t>
  </si>
  <si>
    <t>Total Entradas de Investimentos</t>
  </si>
  <si>
    <t>Total Saídas de Investimentos</t>
  </si>
  <si>
    <t>SALDO Investimentos</t>
  </si>
  <si>
    <t>RESULTADOS</t>
  </si>
  <si>
    <t>RESULTADO</t>
  </si>
  <si>
    <t>SÓCIOS - APORTES E RETIRADAS</t>
  </si>
  <si>
    <t>Total aporte de Sócios</t>
  </si>
  <si>
    <t>Total Retirada para Sócios</t>
  </si>
  <si>
    <t>SALDO Aporte e Retiradas</t>
  </si>
  <si>
    <t>Resultado Mensal</t>
  </si>
  <si>
    <t>SALDO FINAL ACUMULADO</t>
  </si>
  <si>
    <t>Previsto</t>
  </si>
  <si>
    <t>Realizado</t>
  </si>
  <si>
    <t>% Atingida Mês</t>
  </si>
  <si>
    <t>JAN - Orçamento Empresarial</t>
  </si>
  <si>
    <t>Administração e Escritório em geral</t>
  </si>
  <si>
    <t>Serviços Jurídicos</t>
  </si>
  <si>
    <t>FLUXO DE CAIXA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</si>
</sst>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0.00_);_(* \(#,##0.00\);_(* &quot;-&quot;??_);_(@_)"/>
    <numFmt numFmtId="165" formatCode="_(&quot;R$ &quot;* #,##0.00_);_(&quot;R$ &quot;* \(#,##0.00\);_(&quot;R$ &quot;* &quot;-&quot;??_);_(@_)"/>
    <numFmt numFmtId="166" formatCode="_-* #,##0_-;\-* #,##0_-;_-* &quot;-&quot;??_-;_-@_-"/>
  </numFmts>
  <fonts count="15" x14ac:knownFonts="1">
    <font>
      <sz val="11"/>
      <color theme="1"/>
      <name val="Calibri"/>
      <family val="2"/>
      <scheme val="minor"/>
    </font>
    <font>
      <sz val="11"/>
      <color theme="1"/>
      <name val="Calibri"/>
      <family val="2"/>
      <scheme val="minor"/>
    </font>
    <font>
      <sz val="10"/>
      <name val="Arial"/>
      <family val="2"/>
    </font>
    <font>
      <b/>
      <sz val="11"/>
      <color theme="0"/>
      <name val="Arial"/>
      <family val="2"/>
    </font>
    <font>
      <b/>
      <sz val="10"/>
      <color theme="0"/>
      <name val="Arial"/>
      <family val="2"/>
    </font>
    <font>
      <b/>
      <sz val="12"/>
      <color theme="1" tint="0.249977111117893"/>
      <name val="Arial"/>
      <family val="2"/>
    </font>
    <font>
      <sz val="11"/>
      <color theme="1"/>
      <name val="Arial"/>
      <family val="2"/>
    </font>
    <font>
      <b/>
      <sz val="20"/>
      <color theme="0"/>
      <name val="Arial"/>
      <family val="2"/>
    </font>
    <font>
      <sz val="11"/>
      <color theme="2" tint="-0.749992370372631"/>
      <name val="Arial"/>
      <family val="2"/>
    </font>
    <font>
      <b/>
      <sz val="11"/>
      <color theme="2" tint="-0.749992370372631"/>
      <name val="Arial"/>
      <family val="2"/>
    </font>
    <font>
      <sz val="11"/>
      <name val="Arial"/>
      <family val="2"/>
    </font>
    <font>
      <sz val="20"/>
      <color theme="1"/>
      <name val="Calibri"/>
      <family val="2"/>
      <scheme val="minor"/>
    </font>
    <font>
      <b/>
      <sz val="20"/>
      <color theme="1" tint="0.249977111117893"/>
      <name val="Arial"/>
      <family val="2"/>
    </font>
    <font>
      <b/>
      <sz val="11"/>
      <name val="Arial"/>
      <family val="2"/>
    </font>
    <font>
      <b/>
      <sz val="20"/>
      <color theme="1"/>
      <name val="Helvetica"/>
    </font>
  </fonts>
  <fills count="11">
    <fill>
      <patternFill patternType="none"/>
    </fill>
    <fill>
      <patternFill patternType="gray125"/>
    </fill>
    <fill>
      <patternFill patternType="solid">
        <fgColor rgb="FF50B3AC"/>
        <bgColor indexed="64"/>
      </patternFill>
    </fill>
    <fill>
      <patternFill patternType="solid">
        <fgColor theme="5" tint="-0.249977111117893"/>
        <bgColor indexed="64"/>
      </patternFill>
    </fill>
    <fill>
      <patternFill patternType="solid">
        <fgColor theme="0" tint="-4.9989318521683403E-2"/>
        <bgColor indexed="64"/>
      </patternFill>
    </fill>
    <fill>
      <patternFill patternType="solid">
        <fgColor rgb="FF0D7E77"/>
        <bgColor indexed="64"/>
      </patternFill>
    </fill>
    <fill>
      <patternFill patternType="solid">
        <fgColor theme="4" tint="-0.249977111117893"/>
        <bgColor indexed="64"/>
      </patternFill>
    </fill>
    <fill>
      <patternFill patternType="solid">
        <fgColor theme="4"/>
        <bgColor indexed="64"/>
      </patternFill>
    </fill>
    <fill>
      <patternFill patternType="solid">
        <fgColor rgb="FF0070C0"/>
        <bgColor indexed="64"/>
      </patternFill>
    </fill>
    <fill>
      <patternFill patternType="solid">
        <fgColor rgb="FF00B050"/>
        <bgColor indexed="64"/>
      </patternFill>
    </fill>
    <fill>
      <patternFill patternType="solid">
        <fgColor theme="7" tint="0.39997558519241921"/>
        <bgColor indexed="64"/>
      </patternFill>
    </fill>
  </fills>
  <borders count="9">
    <border>
      <left/>
      <right/>
      <top/>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style="medium">
        <color theme="0"/>
      </left>
      <right style="medium">
        <color theme="0"/>
      </right>
      <top style="medium">
        <color theme="0"/>
      </top>
      <bottom style="medium">
        <color theme="0"/>
      </bottom>
      <diagonal/>
    </border>
    <border>
      <left style="thin">
        <color theme="0" tint="-0.14996795556505021"/>
      </left>
      <right/>
      <top style="thin">
        <color theme="0" tint="-0.14996795556505021"/>
      </top>
      <bottom style="thin">
        <color theme="0" tint="-0.14996795556505021"/>
      </bottom>
      <diagonal/>
    </border>
    <border>
      <left/>
      <right/>
      <top style="thin">
        <color theme="0" tint="-0.14996795556505021"/>
      </top>
      <bottom style="thin">
        <color theme="0" tint="-0.14996795556505021"/>
      </bottom>
      <diagonal/>
    </border>
    <border>
      <left/>
      <right/>
      <top/>
      <bottom style="medium">
        <color rgb="FF0D7E77"/>
      </bottom>
      <diagonal/>
    </border>
    <border>
      <left/>
      <right/>
      <top style="medium">
        <color theme="0" tint="-0.14996795556505021"/>
      </top>
      <bottom style="medium">
        <color theme="0" tint="-0.14996795556505021"/>
      </bottom>
      <diagonal/>
    </border>
    <border>
      <left/>
      <right style="medium">
        <color theme="0"/>
      </right>
      <top style="medium">
        <color theme="0"/>
      </top>
      <bottom style="medium">
        <color theme="0"/>
      </bottom>
      <diagonal/>
    </border>
    <border>
      <left/>
      <right/>
      <top style="medium">
        <color theme="0"/>
      </top>
      <bottom style="medium">
        <color theme="0"/>
      </bottom>
      <diagonal/>
    </border>
  </borders>
  <cellStyleXfs count="8">
    <xf numFmtId="0" fontId="0" fillId="0" borderId="0"/>
    <xf numFmtId="165" fontId="1" fillId="0" borderId="0" applyFont="0" applyFill="0" applyBorder="0" applyAlignment="0" applyProtection="0"/>
    <xf numFmtId="0" fontId="2" fillId="0" borderId="0"/>
    <xf numFmtId="9"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39">
    <xf numFmtId="0" fontId="0" fillId="0" borderId="0" xfId="0"/>
    <xf numFmtId="0" fontId="0" fillId="0" borderId="0" xfId="0" applyProtection="1">
      <protection locked="0"/>
    </xf>
    <xf numFmtId="0" fontId="2" fillId="0" borderId="0" xfId="2"/>
    <xf numFmtId="0" fontId="2" fillId="2" borderId="0" xfId="2" applyFill="1"/>
    <xf numFmtId="0" fontId="0" fillId="0" borderId="0" xfId="0" applyProtection="1"/>
    <xf numFmtId="0" fontId="2" fillId="0" borderId="0" xfId="2" applyProtection="1">
      <protection locked="0"/>
    </xf>
    <xf numFmtId="0" fontId="2" fillId="0" borderId="0" xfId="2" applyProtection="1"/>
    <xf numFmtId="0" fontId="6" fillId="0" borderId="0" xfId="0" applyFont="1" applyProtection="1"/>
    <xf numFmtId="0" fontId="3" fillId="8" borderId="3" xfId="2" applyFont="1" applyFill="1" applyBorder="1" applyAlignment="1" applyProtection="1">
      <alignment vertical="center"/>
    </xf>
    <xf numFmtId="0" fontId="3" fillId="5" borderId="5" xfId="2" applyFont="1" applyFill="1" applyBorder="1" applyAlignment="1" applyProtection="1">
      <alignment vertical="center"/>
    </xf>
    <xf numFmtId="0" fontId="3" fillId="0" borderId="5" xfId="2" applyFont="1" applyFill="1" applyBorder="1" applyAlignment="1" applyProtection="1">
      <alignment vertical="center"/>
    </xf>
    <xf numFmtId="4" fontId="8" fillId="0" borderId="1" xfId="2" applyNumberFormat="1" applyFont="1" applyFill="1" applyBorder="1" applyAlignment="1" applyProtection="1">
      <alignment vertical="center"/>
      <protection locked="0"/>
    </xf>
    <xf numFmtId="166" fontId="8" fillId="0" borderId="1" xfId="6" applyNumberFormat="1" applyFont="1" applyFill="1" applyBorder="1" applyAlignment="1" applyProtection="1">
      <alignment vertical="center"/>
      <protection locked="0"/>
    </xf>
    <xf numFmtId="3" fontId="9" fillId="4" borderId="1" xfId="2" applyNumberFormat="1" applyFont="1" applyFill="1" applyBorder="1" applyAlignment="1" applyProtection="1">
      <alignment vertical="center"/>
    </xf>
    <xf numFmtId="4" fontId="10" fillId="0" borderId="1" xfId="2" applyNumberFormat="1" applyFont="1" applyFill="1" applyBorder="1" applyAlignment="1" applyProtection="1">
      <alignment vertical="center"/>
      <protection locked="0"/>
    </xf>
    <xf numFmtId="166" fontId="10" fillId="0" borderId="1" xfId="6" applyNumberFormat="1" applyFont="1" applyFill="1" applyBorder="1" applyAlignment="1" applyProtection="1">
      <alignment vertical="center"/>
      <protection locked="0"/>
    </xf>
    <xf numFmtId="0" fontId="11" fillId="0" borderId="0" xfId="0" applyFont="1" applyProtection="1"/>
    <xf numFmtId="3" fontId="3" fillId="8" borderId="4" xfId="2" applyNumberFormat="1" applyFont="1" applyFill="1" applyBorder="1" applyAlignment="1" applyProtection="1">
      <alignment vertical="center"/>
    </xf>
    <xf numFmtId="0" fontId="3" fillId="6" borderId="3" xfId="2" applyFont="1" applyFill="1" applyBorder="1" applyAlignment="1" applyProtection="1">
      <alignment vertical="center"/>
    </xf>
    <xf numFmtId="0" fontId="4" fillId="6" borderId="3" xfId="2" applyFont="1" applyFill="1" applyBorder="1" applyAlignment="1" applyProtection="1">
      <alignment vertical="center"/>
    </xf>
    <xf numFmtId="3" fontId="3" fillId="6" borderId="4" xfId="2" applyNumberFormat="1" applyFont="1" applyFill="1" applyBorder="1" applyAlignment="1" applyProtection="1">
      <alignment vertical="center"/>
    </xf>
    <xf numFmtId="0" fontId="3" fillId="6" borderId="2" xfId="2" applyFont="1" applyFill="1" applyBorder="1" applyAlignment="1" applyProtection="1">
      <alignment horizontal="center" vertical="center"/>
    </xf>
    <xf numFmtId="0" fontId="3" fillId="6" borderId="2" xfId="2" applyFont="1" applyFill="1" applyBorder="1" applyAlignment="1" applyProtection="1">
      <alignment horizontal="center" vertical="center" wrapText="1"/>
    </xf>
    <xf numFmtId="0" fontId="3" fillId="7" borderId="3" xfId="2" applyFont="1" applyFill="1" applyBorder="1" applyAlignment="1" applyProtection="1">
      <alignment vertical="center"/>
    </xf>
    <xf numFmtId="9" fontId="9" fillId="4" borderId="1" xfId="7" applyFont="1" applyFill="1" applyBorder="1" applyAlignment="1" applyProtection="1">
      <alignment vertical="center"/>
    </xf>
    <xf numFmtId="9" fontId="8" fillId="4" borderId="1" xfId="7" applyFont="1" applyFill="1" applyBorder="1" applyAlignment="1" applyProtection="1">
      <alignment vertical="center"/>
    </xf>
    <xf numFmtId="9" fontId="3" fillId="6" borderId="4" xfId="7" applyFont="1" applyFill="1" applyBorder="1" applyAlignment="1" applyProtection="1">
      <alignment vertical="center"/>
    </xf>
    <xf numFmtId="4" fontId="9" fillId="0" borderId="1" xfId="2" applyNumberFormat="1" applyFont="1" applyFill="1" applyBorder="1" applyAlignment="1" applyProtection="1">
      <alignment vertical="center"/>
      <protection locked="0"/>
    </xf>
    <xf numFmtId="4" fontId="13" fillId="0" borderId="1" xfId="2" applyNumberFormat="1" applyFont="1" applyFill="1" applyBorder="1" applyAlignment="1" applyProtection="1">
      <alignment vertical="center"/>
      <protection locked="0"/>
    </xf>
    <xf numFmtId="0" fontId="0" fillId="2" borderId="0" xfId="0" applyFill="1"/>
    <xf numFmtId="0" fontId="14" fillId="2" borderId="0" xfId="2" applyFont="1" applyFill="1"/>
    <xf numFmtId="0" fontId="3" fillId="6" borderId="8" xfId="2" applyFont="1" applyFill="1" applyBorder="1" applyAlignment="1" applyProtection="1">
      <alignment horizontal="center" vertical="center"/>
    </xf>
    <xf numFmtId="0" fontId="3" fillId="6" borderId="7" xfId="2" applyFont="1" applyFill="1" applyBorder="1" applyAlignment="1" applyProtection="1">
      <alignment horizontal="center" vertical="center"/>
    </xf>
    <xf numFmtId="0" fontId="5" fillId="0" borderId="6" xfId="2" applyFont="1" applyFill="1" applyBorder="1" applyAlignment="1" applyProtection="1">
      <alignment horizontal="center" vertical="center"/>
      <protection locked="0"/>
    </xf>
    <xf numFmtId="0" fontId="7" fillId="9" borderId="0" xfId="2" applyFont="1" applyFill="1" applyAlignment="1" applyProtection="1">
      <alignment horizontal="center" textRotation="90"/>
    </xf>
    <xf numFmtId="0" fontId="7" fillId="9" borderId="0" xfId="2" applyFont="1" applyFill="1" applyAlignment="1" applyProtection="1">
      <alignment horizontal="right" textRotation="90"/>
    </xf>
    <xf numFmtId="0" fontId="7" fillId="3" borderId="0" xfId="2" applyFont="1" applyFill="1" applyAlignment="1" applyProtection="1">
      <alignment horizontal="center" textRotation="90"/>
    </xf>
    <xf numFmtId="0" fontId="12" fillId="10" borderId="0" xfId="2" applyFont="1" applyFill="1" applyAlignment="1" applyProtection="1">
      <alignment horizontal="center" textRotation="90"/>
    </xf>
    <xf numFmtId="0" fontId="7" fillId="7" borderId="0" xfId="2" applyFont="1" applyFill="1" applyAlignment="1" applyProtection="1">
      <alignment horizontal="center" textRotation="90"/>
    </xf>
  </cellXfs>
  <cellStyles count="8">
    <cellStyle name="Moeda 2" xfId="1" xr:uid="{00000000-0005-0000-0000-000001000000}"/>
    <cellStyle name="Normal" xfId="0" builtinId="0"/>
    <cellStyle name="Normal 2" xfId="2" xr:uid="{00000000-0005-0000-0000-000003000000}"/>
    <cellStyle name="Porcentagem" xfId="7" builtinId="5"/>
    <cellStyle name="Porcentagem 2" xfId="3" xr:uid="{00000000-0005-0000-0000-000005000000}"/>
    <cellStyle name="Separador de milhares 2" xfId="5" xr:uid="{00000000-0005-0000-0000-000006000000}"/>
    <cellStyle name="Vírgula" xfId="6" builtinId="3"/>
    <cellStyle name="Vírgula 2" xfId="4" xr:uid="{00000000-0005-0000-0000-000008000000}"/>
  </cellStyles>
  <dxfs count="0"/>
  <tableStyles count="0" defaultTableStyle="TableStyleMedium2" defaultPivotStyle="PivotStyleLight16"/>
  <colors>
    <mruColors>
      <color rgb="FF0D7E7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hyperlink" Target="https://excelsolucao.com.br/loja-planilhas/planilha-modelo-de-orcamento-empresarial-excel/?utm_source=plan-g&amp;utm_medium=banner-plan-p&amp;utm_campaign=pg-orc-emp" TargetMode="External"/><Relationship Id="rId2" Type="http://schemas.openxmlformats.org/officeDocument/2006/relationships/image" Target="../media/image1.png"/><Relationship Id="rId1" Type="http://schemas.openxmlformats.org/officeDocument/2006/relationships/hyperlink" Target="https://excelsolucao.com.br/" TargetMode="External"/><Relationship Id="rId4" Type="http://schemas.openxmlformats.org/officeDocument/2006/relationships/image" Target="../media/image2.png"/></Relationships>
</file>

<file path=xl/drawings/_rels/drawing2.xml.rels><?xml version="1.0" encoding="UTF-8" standalone="yes"?>
<Relationships xmlns="http://schemas.openxmlformats.org/package/2006/relationships"><Relationship Id="rId3" Type="http://schemas.openxmlformats.org/officeDocument/2006/relationships/hyperlink" Target="https://excelsolucao.com.br/loja-planilhas/planilha-modelo-de-orcamento-empresarial-excel/?utm_source=plan-g&amp;utm_medium=bt-vers-comp&amp;utm_campaign=pg-orc-emp" TargetMode="External"/><Relationship Id="rId2" Type="http://schemas.openxmlformats.org/officeDocument/2006/relationships/image" Target="../media/image3.png"/><Relationship Id="rId1" Type="http://schemas.openxmlformats.org/officeDocument/2006/relationships/hyperlink" Target="http://excelsolucao.com.br/" TargetMode="External"/></Relationships>
</file>

<file path=xl/drawings/_rels/drawing3.xml.rels><?xml version="1.0" encoding="UTF-8" standalone="yes"?>
<Relationships xmlns="http://schemas.openxmlformats.org/package/2006/relationships"><Relationship Id="rId3" Type="http://schemas.openxmlformats.org/officeDocument/2006/relationships/hyperlink" Target="https://excelsolucao.com.br/comprar-planilhas-prontas-excel/?utm_source=plan-g&amp;utm_medium=texto-sobre&amp;utm_campaign=pg-orc-emp" TargetMode="External"/><Relationship Id="rId7" Type="http://schemas.openxmlformats.org/officeDocument/2006/relationships/image" Target="../media/image6.png"/><Relationship Id="rId2" Type="http://schemas.openxmlformats.org/officeDocument/2006/relationships/image" Target="../media/image4.png"/><Relationship Id="rId1" Type="http://schemas.openxmlformats.org/officeDocument/2006/relationships/hyperlink" Target="https://excelsolucao.com.br/" TargetMode="External"/><Relationship Id="rId6" Type="http://schemas.openxmlformats.org/officeDocument/2006/relationships/hyperlink" Target="https://excelsolucao.com.br/categoria-produto/mais-vendidas-es/?utm_source=plan-g&amp;utm_medium=img-cup-esol10&amp;utm_campaign=pg-orc-emp" TargetMode="External"/><Relationship Id="rId5" Type="http://schemas.openxmlformats.org/officeDocument/2006/relationships/image" Target="../media/image5.png"/><Relationship Id="rId4" Type="http://schemas.openxmlformats.org/officeDocument/2006/relationships/hyperlink" Target="https://excelsolucao.com.br/parceiro01/?utm_source=plan-g&amp;utm_medium=img-cup-luz30&amp;utm_campaign=pg-orc-emp" TargetMode="External"/></Relationships>
</file>

<file path=xl/drawings/drawing1.xml><?xml version="1.0" encoding="utf-8"?>
<xdr:wsDr xmlns:xdr="http://schemas.openxmlformats.org/drawingml/2006/spreadsheetDrawing" xmlns:a="http://schemas.openxmlformats.org/drawingml/2006/main">
  <xdr:twoCellAnchor>
    <xdr:from>
      <xdr:col>1</xdr:col>
      <xdr:colOff>19050</xdr:colOff>
      <xdr:row>1</xdr:row>
      <xdr:rowOff>19046</xdr:rowOff>
    </xdr:from>
    <xdr:to>
      <xdr:col>14</xdr:col>
      <xdr:colOff>9525</xdr:colOff>
      <xdr:row>22</xdr:row>
      <xdr:rowOff>38099</xdr:rowOff>
    </xdr:to>
    <xdr:sp macro="" textlink="">
      <xdr:nvSpPr>
        <xdr:cNvPr id="2" name="Retângulo de cantos arredondados 7">
          <a:extLst>
            <a:ext uri="{FF2B5EF4-FFF2-40B4-BE49-F238E27FC236}">
              <a16:creationId xmlns:a16="http://schemas.microsoft.com/office/drawing/2014/main" id="{61278194-4E89-424E-A31B-ACB5599479B1}"/>
            </a:ext>
          </a:extLst>
        </xdr:cNvPr>
        <xdr:cNvSpPr/>
      </xdr:nvSpPr>
      <xdr:spPr>
        <a:xfrm>
          <a:off x="133350" y="180971"/>
          <a:ext cx="7534275" cy="3419478"/>
        </a:xfrm>
        <a:prstGeom prst="roundRect">
          <a:avLst>
            <a:gd name="adj" fmla="val 5882"/>
          </a:avLst>
        </a:prstGeom>
        <a:solidFill>
          <a:schemeClr val="bg1"/>
        </a:solidFill>
        <a:ln w="28575">
          <a:noFill/>
        </a:ln>
      </xdr:spPr>
      <xdr:style>
        <a:lnRef idx="2">
          <a:schemeClr val="accent1"/>
        </a:lnRef>
        <a:fillRef idx="1">
          <a:schemeClr val="lt1"/>
        </a:fillRef>
        <a:effectRef idx="0">
          <a:schemeClr val="accent1"/>
        </a:effectRef>
        <a:fontRef idx="minor">
          <a:schemeClr val="dk1"/>
        </a:fontRef>
      </xdr:style>
      <xdr:txBody>
        <a:bodyPr vertOverflow="clip" rtlCol="0" anchor="t"/>
        <a:lstStyle/>
        <a:p>
          <a:pPr algn="ctr" rtl="0"/>
          <a:r>
            <a:rPr lang="pt-BR" sz="2000" b="1" i="0" u="none" strike="noStrike">
              <a:solidFill>
                <a:schemeClr val="bg2">
                  <a:lumMod val="25000"/>
                </a:schemeClr>
              </a:solidFill>
              <a:effectLst/>
              <a:latin typeface="Helvetica" pitchFamily="2" charset="0"/>
            </a:rPr>
            <a:t>Planilha Grátis - Orçamento empresarial</a:t>
          </a:r>
          <a:endParaRPr lang="pt-BR" sz="2100" b="1" i="0" u="none" strike="noStrike">
            <a:solidFill>
              <a:schemeClr val="bg2">
                <a:lumMod val="50000"/>
              </a:schemeClr>
            </a:solidFill>
            <a:effectLst/>
            <a:latin typeface="Helvetica" pitchFamily="2" charset="0"/>
          </a:endParaRPr>
        </a:p>
        <a:p>
          <a:pPr algn="ctr" rtl="0"/>
          <a:endParaRPr lang="pt-BR" sz="3200" b="1" i="0" u="none" strike="noStrike">
            <a:solidFill>
              <a:schemeClr val="bg2">
                <a:lumMod val="50000"/>
              </a:schemeClr>
            </a:solidFill>
            <a:effectLst/>
            <a:latin typeface="Helvetica" pitchFamily="2" charset="0"/>
          </a:endParaRPr>
        </a:p>
        <a:p>
          <a:pPr algn="ctr" rtl="0"/>
          <a:endParaRPr lang="pt-BR" sz="2100" b="0" i="0" u="none" strike="noStrike">
            <a:solidFill>
              <a:schemeClr val="bg2">
                <a:lumMod val="50000"/>
              </a:schemeClr>
            </a:solidFill>
            <a:effectLst/>
            <a:latin typeface="+mn-lt"/>
          </a:endParaRPr>
        </a:p>
        <a:p>
          <a:pPr algn="ctr" rtl="0"/>
          <a:endParaRPr lang="pt-BR" sz="2100" b="0" i="0" u="none" strike="noStrike">
            <a:solidFill>
              <a:schemeClr val="bg2">
                <a:lumMod val="50000"/>
              </a:schemeClr>
            </a:solidFill>
            <a:effectLst/>
            <a:latin typeface="+mn-lt"/>
          </a:endParaRPr>
        </a:p>
        <a:p>
          <a:pPr algn="ctr" rtl="0"/>
          <a:endParaRPr lang="pt-BR" sz="2100" b="0" i="0" u="none" strike="noStrike">
            <a:solidFill>
              <a:schemeClr val="bg2">
                <a:lumMod val="50000"/>
              </a:schemeClr>
            </a:solidFill>
            <a:effectLst/>
            <a:latin typeface="+mn-lt"/>
          </a:endParaRPr>
        </a:p>
        <a:p>
          <a:pPr algn="ctr" rtl="0"/>
          <a:endParaRPr lang="pt-BR" sz="2100" b="0" i="0" u="none" strike="noStrike">
            <a:solidFill>
              <a:schemeClr val="bg2">
                <a:lumMod val="50000"/>
              </a:schemeClr>
            </a:solidFill>
            <a:effectLst/>
            <a:latin typeface="+mn-lt"/>
          </a:endParaRPr>
        </a:p>
        <a:p>
          <a:pPr algn="ctr" rtl="0"/>
          <a:endParaRPr lang="pt-BR" sz="2100" b="0" i="0" u="none" strike="noStrike">
            <a:solidFill>
              <a:schemeClr val="bg2">
                <a:lumMod val="50000"/>
              </a:schemeClr>
            </a:solidFill>
            <a:effectLst/>
            <a:latin typeface="+mn-lt"/>
          </a:endParaRPr>
        </a:p>
        <a:p>
          <a:pPr algn="ctr" rtl="0"/>
          <a:endParaRPr lang="pt-BR" sz="2100" b="0" i="0" u="none" strike="noStrike">
            <a:solidFill>
              <a:schemeClr val="bg2">
                <a:lumMod val="50000"/>
              </a:schemeClr>
            </a:solidFill>
            <a:effectLst/>
            <a:latin typeface="+mn-lt"/>
          </a:endParaRPr>
        </a:p>
        <a:p>
          <a:pPr algn="ctr" rtl="0"/>
          <a:endParaRPr lang="pt-BR" sz="1400" b="0" i="0" u="none" strike="noStrike" baseline="0">
            <a:solidFill>
              <a:schemeClr val="bg2">
                <a:lumMod val="50000"/>
              </a:schemeClr>
            </a:solidFill>
            <a:effectLst/>
            <a:latin typeface="+mn-lt"/>
          </a:endParaRPr>
        </a:p>
        <a:p>
          <a:pPr algn="ctr" rtl="0"/>
          <a:r>
            <a:rPr lang="pt-BR" sz="1400" b="0" i="0" u="none" strike="noStrike">
              <a:solidFill>
                <a:schemeClr val="bg2">
                  <a:lumMod val="50000"/>
                </a:schemeClr>
              </a:solidFill>
              <a:effectLst/>
              <a:latin typeface="Calibri" panose="020F0502020204030204" pitchFamily="34" charset="0"/>
            </a:rPr>
            <a:t>Planilha produzida para o site </a:t>
          </a:r>
          <a:r>
            <a:rPr lang="pt-BR" sz="1400" b="1" i="0" u="none" strike="noStrike">
              <a:solidFill>
                <a:schemeClr val="bg2">
                  <a:lumMod val="25000"/>
                </a:schemeClr>
              </a:solidFill>
              <a:effectLst/>
              <a:latin typeface="Calibri" panose="020F0502020204030204" pitchFamily="34" charset="0"/>
            </a:rPr>
            <a:t>Excel</a:t>
          </a:r>
          <a:r>
            <a:rPr lang="pt-BR" sz="1400" b="1" i="0" u="none" strike="noStrike">
              <a:solidFill>
                <a:srgbClr val="009369"/>
              </a:solidFill>
              <a:effectLst/>
              <a:latin typeface="Calibri" panose="020F0502020204030204" pitchFamily="34" charset="0"/>
            </a:rPr>
            <a:t>Solucao.com.br</a:t>
          </a:r>
          <a:r>
            <a:rPr lang="pt-BR" sz="1400" b="0" i="0" u="none" strike="noStrike">
              <a:solidFill>
                <a:schemeClr val="bg2">
                  <a:lumMod val="50000"/>
                </a:schemeClr>
              </a:solidFill>
              <a:effectLst/>
              <a:latin typeface="Calibri" panose="020F0502020204030204" pitchFamily="34" charset="0"/>
            </a:rPr>
            <a:t> - © Todos os Diretos Reservados</a:t>
          </a:r>
          <a:r>
            <a:rPr lang="pt-BR" sz="1400">
              <a:solidFill>
                <a:schemeClr val="bg2">
                  <a:lumMod val="50000"/>
                </a:schemeClr>
              </a:solidFill>
            </a:rPr>
            <a:t> </a:t>
          </a:r>
          <a:endParaRPr lang="pt-BR" sz="1400" b="1" baseline="0">
            <a:solidFill>
              <a:schemeClr val="bg2">
                <a:lumMod val="50000"/>
              </a:schemeClr>
            </a:solidFill>
            <a:latin typeface="Helvetica" pitchFamily="2" charset="0"/>
          </a:endParaRPr>
        </a:p>
      </xdr:txBody>
    </xdr:sp>
    <xdr:clientData/>
  </xdr:twoCellAnchor>
  <xdr:oneCellAnchor>
    <xdr:from>
      <xdr:col>6</xdr:col>
      <xdr:colOff>199985</xdr:colOff>
      <xdr:row>4</xdr:row>
      <xdr:rowOff>123825</xdr:rowOff>
    </xdr:from>
    <xdr:ext cx="2705256" cy="772049"/>
    <xdr:pic>
      <xdr:nvPicPr>
        <xdr:cNvPr id="3" name="Imagem 2">
          <a:hlinkClick xmlns:r="http://schemas.openxmlformats.org/officeDocument/2006/relationships" r:id="rId1"/>
          <a:extLst>
            <a:ext uri="{FF2B5EF4-FFF2-40B4-BE49-F238E27FC236}">
              <a16:creationId xmlns:a16="http://schemas.microsoft.com/office/drawing/2014/main" id="{04F370B7-7BF1-4ED4-8EBC-E1D77E3E6D3C}"/>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581235" y="771525"/>
          <a:ext cx="2705256" cy="772049"/>
        </a:xfrm>
        <a:prstGeom prst="rect">
          <a:avLst/>
        </a:prstGeom>
      </xdr:spPr>
    </xdr:pic>
    <xdr:clientData/>
  </xdr:oneCellAnchor>
  <xdr:oneCellAnchor>
    <xdr:from>
      <xdr:col>2</xdr:col>
      <xdr:colOff>19050</xdr:colOff>
      <xdr:row>9</xdr:row>
      <xdr:rowOff>0</xdr:rowOff>
    </xdr:from>
    <xdr:ext cx="7227000" cy="1584000"/>
    <xdr:pic>
      <xdr:nvPicPr>
        <xdr:cNvPr id="4" name="Imagem 3">
          <a:hlinkClick xmlns:r="http://schemas.openxmlformats.org/officeDocument/2006/relationships" r:id="rId3"/>
          <a:extLst>
            <a:ext uri="{FF2B5EF4-FFF2-40B4-BE49-F238E27FC236}">
              <a16:creationId xmlns:a16="http://schemas.microsoft.com/office/drawing/2014/main" id="{056BD6BB-4985-463A-A799-6BC70213084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276225" y="1457325"/>
          <a:ext cx="7227000" cy="1584000"/>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twoCellAnchor editAs="oneCell">
    <xdr:from>
      <xdr:col>1</xdr:col>
      <xdr:colOff>66675</xdr:colOff>
      <xdr:row>0</xdr:row>
      <xdr:rowOff>9525</xdr:rowOff>
    </xdr:from>
    <xdr:to>
      <xdr:col>3</xdr:col>
      <xdr:colOff>1457325</xdr:colOff>
      <xdr:row>2</xdr:row>
      <xdr:rowOff>119914</xdr:rowOff>
    </xdr:to>
    <xdr:pic>
      <xdr:nvPicPr>
        <xdr:cNvPr id="4" name="imgLogo">
          <a:hlinkClick xmlns:r="http://schemas.openxmlformats.org/officeDocument/2006/relationships" r:id="rId1"/>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23825" y="9525"/>
          <a:ext cx="1952625" cy="491389"/>
        </a:xfrm>
        <a:prstGeom prst="rect">
          <a:avLst/>
        </a:prstGeom>
      </xdr:spPr>
    </xdr:pic>
    <xdr:clientData/>
  </xdr:twoCellAnchor>
  <xdr:twoCellAnchor>
    <xdr:from>
      <xdr:col>3</xdr:col>
      <xdr:colOff>2647950</xdr:colOff>
      <xdr:row>0</xdr:row>
      <xdr:rowOff>171450</xdr:rowOff>
    </xdr:from>
    <xdr:to>
      <xdr:col>7</xdr:col>
      <xdr:colOff>9525</xdr:colOff>
      <xdr:row>2</xdr:row>
      <xdr:rowOff>95250</xdr:rowOff>
    </xdr:to>
    <xdr:sp macro="" textlink="">
      <xdr:nvSpPr>
        <xdr:cNvPr id="5" name="Retângulo de cantos arredondados 7">
          <a:hlinkClick xmlns:r="http://schemas.openxmlformats.org/officeDocument/2006/relationships" r:id="rId3"/>
          <a:extLst>
            <a:ext uri="{FF2B5EF4-FFF2-40B4-BE49-F238E27FC236}">
              <a16:creationId xmlns:a16="http://schemas.microsoft.com/office/drawing/2014/main" id="{54086F71-2E08-4C39-AD5C-2DE8A6AA97E0}"/>
            </a:ext>
          </a:extLst>
        </xdr:cNvPr>
        <xdr:cNvSpPr/>
      </xdr:nvSpPr>
      <xdr:spPr>
        <a:xfrm>
          <a:off x="3267075" y="171450"/>
          <a:ext cx="2695575" cy="304800"/>
        </a:xfrm>
        <a:prstGeom prst="roundRect">
          <a:avLst/>
        </a:prstGeom>
        <a:solidFill>
          <a:srgbClr val="00936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pt-BR" sz="1100" b="1" u="none">
              <a:solidFill>
                <a:schemeClr val="bg1"/>
              </a:solidFill>
              <a:latin typeface="Helvetica" pitchFamily="2" charset="0"/>
              <a:ea typeface="Tahoma" pitchFamily="34" charset="0"/>
              <a:cs typeface="Tahoma" pitchFamily="34" charset="0"/>
            </a:rPr>
            <a:t>CONHEÇA</a:t>
          </a:r>
          <a:r>
            <a:rPr lang="pt-BR" sz="1100" b="1" u="none" baseline="0">
              <a:solidFill>
                <a:schemeClr val="bg1"/>
              </a:solidFill>
              <a:latin typeface="Helvetica" pitchFamily="2" charset="0"/>
              <a:ea typeface="Tahoma" pitchFamily="34" charset="0"/>
              <a:cs typeface="Tahoma" pitchFamily="34" charset="0"/>
            </a:rPr>
            <a:t> A VERSÃO AVANÇADA</a:t>
          </a:r>
          <a:endParaRPr lang="pt-BR" sz="1100" b="1" u="none">
            <a:solidFill>
              <a:schemeClr val="bg1"/>
            </a:solidFill>
            <a:latin typeface="Helvetica" pitchFamily="2" charset="0"/>
            <a:ea typeface="Tahoma" pitchFamily="34" charset="0"/>
            <a:cs typeface="Tahoma" pitchFamily="34"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138043</xdr:colOff>
      <xdr:row>3</xdr:row>
      <xdr:rowOff>42655</xdr:rowOff>
    </xdr:from>
    <xdr:to>
      <xdr:col>10</xdr:col>
      <xdr:colOff>25225</xdr:colOff>
      <xdr:row>27</xdr:row>
      <xdr:rowOff>38100</xdr:rowOff>
    </xdr:to>
    <xdr:sp macro="" textlink="">
      <xdr:nvSpPr>
        <xdr:cNvPr id="2" name="Retângulo de cantos arredondados 7">
          <a:extLst>
            <a:ext uri="{FF2B5EF4-FFF2-40B4-BE49-F238E27FC236}">
              <a16:creationId xmlns:a16="http://schemas.microsoft.com/office/drawing/2014/main" id="{4441EBD8-0B77-44EB-BF20-9477DDE6D04D}"/>
            </a:ext>
          </a:extLst>
        </xdr:cNvPr>
        <xdr:cNvSpPr/>
      </xdr:nvSpPr>
      <xdr:spPr>
        <a:xfrm>
          <a:off x="138043" y="614155"/>
          <a:ext cx="6468957" cy="4567445"/>
        </a:xfrm>
        <a:prstGeom prst="roundRect">
          <a:avLst>
            <a:gd name="adj" fmla="val 1382"/>
          </a:avLst>
        </a:prstGeom>
        <a:ln w="28575">
          <a:noFill/>
        </a:ln>
      </xdr:spPr>
      <xdr:style>
        <a:lnRef idx="2">
          <a:schemeClr val="accent1"/>
        </a:lnRef>
        <a:fillRef idx="1">
          <a:schemeClr val="lt1"/>
        </a:fillRef>
        <a:effectRef idx="0">
          <a:schemeClr val="accent1"/>
        </a:effectRef>
        <a:fontRef idx="minor">
          <a:schemeClr val="dk1"/>
        </a:fontRef>
      </xdr:style>
      <xdr:txBody>
        <a:bodyPr vertOverflow="clip" rtlCol="0" anchor="t"/>
        <a:lstStyle/>
        <a:p>
          <a:pPr marL="0" marR="0" lvl="0" indent="0" defTabSz="914400" rtl="0" eaLnBrk="1" fontAlgn="auto" latinLnBrk="0" hangingPunct="1">
            <a:lnSpc>
              <a:spcPct val="100000"/>
            </a:lnSpc>
            <a:spcBef>
              <a:spcPts val="0"/>
            </a:spcBef>
            <a:spcAft>
              <a:spcPts val="0"/>
            </a:spcAft>
            <a:buClrTx/>
            <a:buSzTx/>
            <a:buFontTx/>
            <a:buNone/>
            <a:tabLst/>
            <a:defRPr/>
          </a:pPr>
          <a:r>
            <a:rPr lang="pt-BR" sz="1400" b="1" i="0" baseline="0">
              <a:solidFill>
                <a:schemeClr val="dk1"/>
              </a:solidFill>
              <a:effectLst/>
              <a:latin typeface="Helvetica" pitchFamily="2" charset="0"/>
              <a:ea typeface="+mn-ea"/>
              <a:cs typeface="+mn-cs"/>
            </a:rPr>
            <a:t>Saiba mais sobre nossos materiais:</a:t>
          </a:r>
        </a:p>
        <a:p>
          <a:pPr rtl="0"/>
          <a:endParaRPr lang="pt-BR" sz="200" b="0" i="0">
            <a:solidFill>
              <a:schemeClr val="dk1"/>
            </a:solidFill>
            <a:effectLst/>
            <a:latin typeface="Helvetica" pitchFamily="2" charset="0"/>
            <a:ea typeface="+mn-ea"/>
            <a:cs typeface="+mn-cs"/>
          </a:endParaRPr>
        </a:p>
        <a:p>
          <a:pPr rtl="0"/>
          <a:r>
            <a:rPr lang="pt-BR" sz="1200" b="0" i="0">
              <a:solidFill>
                <a:schemeClr val="dk1"/>
              </a:solidFill>
              <a:effectLst/>
              <a:latin typeface="Helvetica" pitchFamily="2" charset="0"/>
              <a:ea typeface="+mn-ea"/>
              <a:cs typeface="+mn-cs"/>
            </a:rPr>
            <a:t>Faz parte de nossos valores oferecer acesso </a:t>
          </a:r>
          <a:r>
            <a:rPr lang="pt-BR" sz="1200" b="1" i="0">
              <a:solidFill>
                <a:schemeClr val="dk1"/>
              </a:solidFill>
              <a:effectLst/>
              <a:latin typeface="Helvetica" pitchFamily="2" charset="0"/>
              <a:ea typeface="+mn-ea"/>
              <a:cs typeface="+mn-cs"/>
            </a:rPr>
            <a:t>gratuito</a:t>
          </a:r>
          <a:r>
            <a:rPr lang="pt-BR" sz="1200" b="0" i="0">
              <a:solidFill>
                <a:schemeClr val="dk1"/>
              </a:solidFill>
              <a:effectLst/>
              <a:latin typeface="Helvetica" pitchFamily="2" charset="0"/>
              <a:ea typeface="+mn-ea"/>
              <a:cs typeface="+mn-cs"/>
            </a:rPr>
            <a:t> ao nosso conteúdo básico de planilhas para micro e pequenas empresas.</a:t>
          </a:r>
        </a:p>
        <a:p>
          <a:pPr rtl="0"/>
          <a:endParaRPr lang="pt-BR" sz="600">
            <a:effectLst/>
            <a:latin typeface="Helvetica" pitchFamily="2" charset="0"/>
          </a:endParaRPr>
        </a:p>
        <a:p>
          <a:r>
            <a:rPr lang="pt-BR" sz="1200" b="0" i="0">
              <a:solidFill>
                <a:schemeClr val="dk1"/>
              </a:solidFill>
              <a:effectLst/>
              <a:latin typeface="Helvetica" pitchFamily="2" charset="0"/>
              <a:ea typeface="+mn-ea"/>
              <a:cs typeface="+mn-cs"/>
            </a:rPr>
            <a:t>Estamos contentes por receber feedbacks positivos de milhares de pessoas</a:t>
          </a:r>
          <a:r>
            <a:rPr lang="pt-BR" sz="1200" b="0" i="0" baseline="0">
              <a:solidFill>
                <a:schemeClr val="dk1"/>
              </a:solidFill>
              <a:effectLst/>
              <a:latin typeface="Helvetica" pitchFamily="2" charset="0"/>
              <a:ea typeface="+mn-ea"/>
              <a:cs typeface="+mn-cs"/>
            </a:rPr>
            <a:t> que </a:t>
          </a:r>
          <a:r>
            <a:rPr lang="pt-BR" sz="1200" b="0" i="0">
              <a:solidFill>
                <a:schemeClr val="dk1"/>
              </a:solidFill>
              <a:effectLst/>
              <a:latin typeface="Helvetica" pitchFamily="2" charset="0"/>
              <a:ea typeface="+mn-ea"/>
              <a:cs typeface="+mn-cs"/>
            </a:rPr>
            <a:t>implementaram</a:t>
          </a:r>
          <a:r>
            <a:rPr lang="pt-BR" sz="1200" b="0" i="0" baseline="0">
              <a:solidFill>
                <a:schemeClr val="dk1"/>
              </a:solidFill>
              <a:effectLst/>
              <a:latin typeface="Helvetica" pitchFamily="2" charset="0"/>
              <a:ea typeface="+mn-ea"/>
              <a:cs typeface="+mn-cs"/>
            </a:rPr>
            <a:t> as </a:t>
          </a:r>
          <a:r>
            <a:rPr lang="pt-BR" sz="1200" b="0" i="0">
              <a:solidFill>
                <a:schemeClr val="dk1"/>
              </a:solidFill>
              <a:effectLst/>
              <a:latin typeface="Helvetica" pitchFamily="2" charset="0"/>
              <a:ea typeface="+mn-ea"/>
              <a:cs typeface="+mn-cs"/>
            </a:rPr>
            <a:t>versões grátis de nossas planilhas em seu trabalho</a:t>
          </a:r>
          <a:r>
            <a:rPr lang="pt-BR" sz="1200" b="0" i="0" baseline="0">
              <a:solidFill>
                <a:schemeClr val="dk1"/>
              </a:solidFill>
              <a:effectLst/>
              <a:latin typeface="Helvetica" pitchFamily="2" charset="0"/>
              <a:ea typeface="+mn-ea"/>
              <a:cs typeface="+mn-cs"/>
            </a:rPr>
            <a:t>, e</a:t>
          </a:r>
          <a:r>
            <a:rPr lang="pt-BR" sz="1200" b="0" i="0">
              <a:solidFill>
                <a:schemeClr val="dk1"/>
              </a:solidFill>
              <a:effectLst/>
              <a:latin typeface="Helvetica" pitchFamily="2" charset="0"/>
              <a:ea typeface="+mn-ea"/>
              <a:cs typeface="+mn-cs"/>
            </a:rPr>
            <a:t> que este arquivo que oferecemos como cortesia </a:t>
          </a:r>
          <a:r>
            <a:rPr lang="pt-BR" sz="1200" b="0" i="0" baseline="0">
              <a:solidFill>
                <a:schemeClr val="dk1"/>
              </a:solidFill>
              <a:effectLst/>
              <a:latin typeface="Helvetica" pitchFamily="2" charset="0"/>
              <a:ea typeface="+mn-ea"/>
              <a:cs typeface="+mn-cs"/>
            </a:rPr>
            <a:t>tem sido útil para otimizar processos em diversas empresas.</a:t>
          </a:r>
        </a:p>
        <a:p>
          <a:endParaRPr lang="pt-BR" sz="600" b="0" i="0" baseline="0">
            <a:solidFill>
              <a:schemeClr val="dk1"/>
            </a:solidFill>
            <a:effectLst/>
            <a:latin typeface="Helvetica" pitchFamily="2" charset="0"/>
            <a:ea typeface="+mn-ea"/>
            <a:cs typeface="+mn-cs"/>
          </a:endParaRPr>
        </a:p>
        <a:p>
          <a:r>
            <a:rPr lang="pt-BR" sz="1200" b="0" i="0">
              <a:solidFill>
                <a:schemeClr val="dk1"/>
              </a:solidFill>
              <a:effectLst/>
              <a:latin typeface="Helvetica" pitchFamily="2" charset="0"/>
              <a:ea typeface="+mn-ea"/>
              <a:cs typeface="+mn-cs"/>
            </a:rPr>
            <a:t>Pessoas com demandas mais complexas podem precisar editar, aumentar ou extrair relatórios mais avançados, por isso oferecemos versões de planilhas profissionais com mais recursos disponíveis, confira em nossa loja de planilhas!</a:t>
          </a:r>
        </a:p>
        <a:p>
          <a:endParaRPr lang="pt-BR" sz="1000" b="0" i="0" baseline="0">
            <a:solidFill>
              <a:schemeClr val="dk1"/>
            </a:solidFill>
            <a:effectLst/>
            <a:latin typeface="Helvetica" pitchFamily="2" charset="0"/>
            <a:ea typeface="+mn-ea"/>
            <a:cs typeface="+mn-cs"/>
          </a:endParaRPr>
        </a:p>
        <a:p>
          <a:r>
            <a:rPr lang="pt-BR" sz="1400" b="1" i="0" baseline="0">
              <a:solidFill>
                <a:schemeClr val="dk1"/>
              </a:solidFill>
              <a:effectLst/>
              <a:latin typeface="Helvetica" pitchFamily="2" charset="0"/>
              <a:ea typeface="+mn-ea"/>
              <a:cs typeface="+mn-cs"/>
            </a:rPr>
            <a:t>Você ganhou desconto na sua primeira compra!</a:t>
          </a:r>
        </a:p>
        <a:p>
          <a:endParaRPr lang="pt-BR" sz="200" b="1" i="0" baseline="0">
            <a:solidFill>
              <a:schemeClr val="dk1"/>
            </a:solidFill>
            <a:effectLst/>
            <a:latin typeface="Helvetica" pitchFamily="2"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pt-BR" sz="1200" b="0" i="0" u="none" strike="noStrike" kern="0" cap="none" spc="0" normalizeH="0" baseline="0" noProof="0">
              <a:ln>
                <a:noFill/>
              </a:ln>
              <a:solidFill>
                <a:prstClr val="black"/>
              </a:solidFill>
              <a:effectLst/>
              <a:uLnTx/>
              <a:uFillTx/>
              <a:latin typeface="Helvetica" pitchFamily="2" charset="0"/>
              <a:ea typeface="+mn-ea"/>
              <a:cs typeface="+mn-cs"/>
            </a:rPr>
            <a:t>Clique nos cupons abaixo para ver os produtos participantes desta </a:t>
          </a:r>
          <a:r>
            <a:rPr kumimoji="0" lang="pt-BR" sz="1200" b="1" i="0" u="none" strike="noStrike" kern="0" cap="none" spc="0" normalizeH="0" baseline="0" noProof="0">
              <a:ln>
                <a:noFill/>
              </a:ln>
              <a:solidFill>
                <a:prstClr val="black"/>
              </a:solidFill>
              <a:effectLst/>
              <a:uLnTx/>
              <a:uFillTx/>
              <a:latin typeface="Helvetica" pitchFamily="2" charset="0"/>
              <a:ea typeface="+mn-ea"/>
              <a:cs typeface="+mn-cs"/>
            </a:rPr>
            <a:t>promoção</a:t>
          </a:r>
          <a:r>
            <a:rPr kumimoji="0" lang="pt-BR" sz="1200" b="0" i="0" u="none" strike="noStrike" kern="0" cap="none" spc="0" normalizeH="0" baseline="0" noProof="0">
              <a:ln>
                <a:noFill/>
              </a:ln>
              <a:solidFill>
                <a:prstClr val="black"/>
              </a:solidFill>
              <a:effectLst/>
              <a:uLnTx/>
              <a:uFillTx/>
              <a:latin typeface="Helvetica" pitchFamily="2" charset="0"/>
              <a:ea typeface="+mn-ea"/>
              <a:cs typeface="+mn-cs"/>
            </a:rPr>
            <a:t>, aplique o código indicado e retire o desconto na sua primeira compra agora mesmo!</a:t>
          </a:r>
          <a:endParaRPr kumimoji="0" lang="pt-BR" sz="1200" b="0" i="0" u="none" strike="noStrike" kern="0" cap="none" spc="0" normalizeH="0" baseline="0" noProof="0">
            <a:ln>
              <a:noFill/>
            </a:ln>
            <a:solidFill>
              <a:prstClr val="white"/>
            </a:solidFill>
            <a:effectLst/>
            <a:uLnTx/>
            <a:uFillTx/>
            <a:latin typeface="+mn-lt"/>
            <a:ea typeface="+mn-ea"/>
            <a:cs typeface="+mn-cs"/>
          </a:endParaRPr>
        </a:p>
        <a:p>
          <a:endParaRPr lang="pt-BR" sz="1100" b="1" i="0" baseline="0">
            <a:solidFill>
              <a:schemeClr val="dk1"/>
            </a:solidFill>
            <a:effectLst/>
            <a:latin typeface="Helvetica" pitchFamily="2" charset="0"/>
            <a:ea typeface="+mn-ea"/>
            <a:cs typeface="+mn-cs"/>
          </a:endParaRPr>
        </a:p>
        <a:p>
          <a:endParaRPr lang="pt-BR" sz="1100" b="1" i="0" baseline="0">
            <a:solidFill>
              <a:schemeClr val="dk1"/>
            </a:solidFill>
            <a:effectLst/>
            <a:latin typeface="Helvetica" pitchFamily="2" charset="0"/>
            <a:ea typeface="+mn-ea"/>
            <a:cs typeface="+mn-cs"/>
          </a:endParaRPr>
        </a:p>
        <a:p>
          <a:endParaRPr lang="pt-BR" sz="1100" b="1" i="0" baseline="0">
            <a:solidFill>
              <a:schemeClr val="dk1"/>
            </a:solidFill>
            <a:effectLst/>
            <a:latin typeface="Helvetica" pitchFamily="2" charset="0"/>
            <a:ea typeface="+mn-ea"/>
            <a:cs typeface="+mn-cs"/>
          </a:endParaRPr>
        </a:p>
        <a:p>
          <a:endParaRPr lang="pt-BR" sz="1100" b="1" i="0" baseline="0">
            <a:solidFill>
              <a:schemeClr val="dk1"/>
            </a:solidFill>
            <a:effectLst/>
            <a:latin typeface="Helvetica" pitchFamily="2" charset="0"/>
            <a:ea typeface="+mn-ea"/>
            <a:cs typeface="+mn-cs"/>
          </a:endParaRPr>
        </a:p>
        <a:p>
          <a:endParaRPr lang="pt-BR" sz="1100" b="1" i="0" baseline="0">
            <a:solidFill>
              <a:schemeClr val="dk1"/>
            </a:solidFill>
            <a:effectLst/>
            <a:latin typeface="Helvetica" pitchFamily="2" charset="0"/>
            <a:ea typeface="+mn-ea"/>
            <a:cs typeface="+mn-cs"/>
          </a:endParaRPr>
        </a:p>
        <a:p>
          <a:endParaRPr lang="pt-BR" sz="1100" b="1" i="0" baseline="0">
            <a:solidFill>
              <a:schemeClr val="dk1"/>
            </a:solidFill>
            <a:effectLst/>
            <a:latin typeface="Helvetica" pitchFamily="2" charset="0"/>
            <a:ea typeface="+mn-ea"/>
            <a:cs typeface="+mn-cs"/>
          </a:endParaRPr>
        </a:p>
        <a:p>
          <a:endParaRPr lang="pt-BR" sz="1100" b="1" i="0" baseline="0">
            <a:solidFill>
              <a:schemeClr val="dk1"/>
            </a:solidFill>
            <a:effectLst/>
            <a:latin typeface="Helvetica" pitchFamily="2" charset="0"/>
            <a:ea typeface="+mn-ea"/>
            <a:cs typeface="+mn-cs"/>
          </a:endParaRPr>
        </a:p>
        <a:p>
          <a:endParaRPr lang="pt-BR" sz="1500" b="1" i="0" baseline="0">
            <a:solidFill>
              <a:schemeClr val="dk1"/>
            </a:solidFill>
            <a:effectLst/>
            <a:latin typeface="Helvetica" pitchFamily="2"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pt-BR" sz="1200" b="0" i="0" u="none" strike="noStrike" kern="0" cap="none" spc="0" normalizeH="0" baseline="0" noProof="0">
              <a:ln>
                <a:noFill/>
              </a:ln>
              <a:solidFill>
                <a:prstClr val="black"/>
              </a:solidFill>
              <a:effectLst/>
              <a:uLnTx/>
              <a:uFillTx/>
              <a:latin typeface="Helvetica" pitchFamily="2" charset="0"/>
              <a:ea typeface="+mn-ea"/>
              <a:cs typeface="+mn-cs"/>
            </a:rPr>
            <a:t>Como forma de agradecimento pela confiança em nosso trabalho, disponibilizamos descontos em diversos produtos para você que baixou esta planilha grátis, aproveite agora!</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pt-BR" sz="1100" b="0" i="0" u="none" strike="noStrike" kern="0" cap="none" spc="0" normalizeH="0" baseline="0" noProof="0">
            <a:ln>
              <a:noFill/>
            </a:ln>
            <a:solidFill>
              <a:prstClr val="black"/>
            </a:solidFill>
            <a:effectLst/>
            <a:uLnTx/>
            <a:uFillTx/>
            <a:latin typeface="Helvetica" pitchFamily="2" charset="0"/>
            <a:ea typeface="+mn-ea"/>
            <a:cs typeface="+mn-cs"/>
          </a:endParaRPr>
        </a:p>
        <a:p>
          <a:endParaRPr lang="pt-BR" sz="1100" b="1" i="0" baseline="0">
            <a:solidFill>
              <a:schemeClr val="dk1"/>
            </a:solidFill>
            <a:effectLst/>
            <a:latin typeface="Helvetica" pitchFamily="2" charset="0"/>
            <a:ea typeface="+mn-ea"/>
            <a:cs typeface="+mn-cs"/>
          </a:endParaRPr>
        </a:p>
        <a:p>
          <a:endParaRPr lang="pt-BR" sz="1200" b="1" i="0" baseline="0">
            <a:solidFill>
              <a:schemeClr val="dk1"/>
            </a:solidFill>
            <a:effectLst/>
            <a:latin typeface="Helvetica" pitchFamily="2" charset="0"/>
            <a:ea typeface="+mn-ea"/>
            <a:cs typeface="+mn-cs"/>
          </a:endParaRPr>
        </a:p>
        <a:p>
          <a:endParaRPr lang="pt-BR" sz="1200" b="1" i="0" baseline="0">
            <a:solidFill>
              <a:schemeClr val="dk1"/>
            </a:solidFill>
            <a:effectLst/>
            <a:latin typeface="Helvetica" pitchFamily="2" charset="0"/>
            <a:ea typeface="+mn-ea"/>
            <a:cs typeface="+mn-cs"/>
          </a:endParaRPr>
        </a:p>
        <a:p>
          <a:endParaRPr lang="pt-BR" sz="1200" b="1" i="0" baseline="0">
            <a:solidFill>
              <a:schemeClr val="dk1"/>
            </a:solidFill>
            <a:effectLst/>
            <a:latin typeface="Helvetica" pitchFamily="2" charset="0"/>
            <a:ea typeface="+mn-ea"/>
            <a:cs typeface="+mn-cs"/>
          </a:endParaRPr>
        </a:p>
        <a:p>
          <a:endParaRPr lang="pt-BR" sz="1200" b="1" i="0" baseline="0">
            <a:solidFill>
              <a:schemeClr val="dk1"/>
            </a:solidFill>
            <a:effectLst/>
            <a:latin typeface="Helvetica" pitchFamily="2" charset="0"/>
            <a:ea typeface="+mn-ea"/>
            <a:cs typeface="+mn-cs"/>
          </a:endParaRPr>
        </a:p>
        <a:p>
          <a:endParaRPr lang="pt-BR" sz="1200" b="1" i="0" baseline="0">
            <a:solidFill>
              <a:schemeClr val="dk1"/>
            </a:solidFill>
            <a:effectLst/>
            <a:latin typeface="Helvetica" pitchFamily="2" charset="0"/>
            <a:ea typeface="+mn-ea"/>
            <a:cs typeface="+mn-cs"/>
          </a:endParaRPr>
        </a:p>
        <a:p>
          <a:endParaRPr lang="pt-BR" sz="1200" b="1" i="0" baseline="0">
            <a:solidFill>
              <a:schemeClr val="dk1"/>
            </a:solidFill>
            <a:effectLst/>
            <a:latin typeface="Helvetica" pitchFamily="2" charset="0"/>
            <a:ea typeface="+mn-ea"/>
            <a:cs typeface="+mn-cs"/>
          </a:endParaRPr>
        </a:p>
        <a:p>
          <a:endParaRPr lang="pt-BR" sz="1200" b="1" i="0" baseline="0">
            <a:solidFill>
              <a:schemeClr val="dk1"/>
            </a:solidFill>
            <a:effectLst/>
            <a:latin typeface="Helvetica" pitchFamily="2" charset="0"/>
            <a:ea typeface="+mn-ea"/>
            <a:cs typeface="+mn-cs"/>
          </a:endParaRPr>
        </a:p>
        <a:p>
          <a:endParaRPr lang="pt-BR" sz="1200" b="1" i="0" baseline="0">
            <a:solidFill>
              <a:schemeClr val="dk1"/>
            </a:solidFill>
            <a:effectLst/>
            <a:latin typeface="Helvetica" pitchFamily="2" charset="0"/>
            <a:ea typeface="+mn-ea"/>
            <a:cs typeface="+mn-cs"/>
          </a:endParaRPr>
        </a:p>
        <a:p>
          <a:endParaRPr lang="pt-BR" sz="1200" b="1" i="0" baseline="0">
            <a:solidFill>
              <a:schemeClr val="dk1"/>
            </a:solidFill>
            <a:effectLst/>
            <a:latin typeface="Helvetica" pitchFamily="2" charset="0"/>
            <a:ea typeface="+mn-ea"/>
            <a:cs typeface="+mn-cs"/>
          </a:endParaRPr>
        </a:p>
        <a:p>
          <a:endParaRPr lang="pt-BR" sz="1200" b="1" i="0" baseline="0">
            <a:solidFill>
              <a:schemeClr val="dk1"/>
            </a:solidFill>
            <a:effectLst/>
            <a:latin typeface="Helvetica" pitchFamily="2" charset="0"/>
            <a:ea typeface="+mn-ea"/>
            <a:cs typeface="+mn-cs"/>
          </a:endParaRPr>
        </a:p>
        <a:p>
          <a:endParaRPr lang="pt-BR" sz="1200" b="1" i="0" baseline="0">
            <a:solidFill>
              <a:schemeClr val="dk1"/>
            </a:solidFill>
            <a:effectLst/>
            <a:latin typeface="Helvetica" pitchFamily="2" charset="0"/>
            <a:ea typeface="+mn-ea"/>
            <a:cs typeface="+mn-cs"/>
          </a:endParaRPr>
        </a:p>
        <a:p>
          <a:endParaRPr lang="pt-BR" sz="1200" b="1" i="0" baseline="0">
            <a:solidFill>
              <a:schemeClr val="dk1"/>
            </a:solidFill>
            <a:effectLst/>
            <a:latin typeface="Helvetica" pitchFamily="2" charset="0"/>
            <a:ea typeface="+mn-ea"/>
            <a:cs typeface="+mn-cs"/>
          </a:endParaRPr>
        </a:p>
        <a:p>
          <a:endParaRPr lang="pt-BR" sz="1200" b="1" i="0" baseline="0">
            <a:solidFill>
              <a:schemeClr val="dk1"/>
            </a:solidFill>
            <a:effectLst/>
            <a:latin typeface="Helvetica" pitchFamily="2" charset="0"/>
            <a:ea typeface="+mn-ea"/>
            <a:cs typeface="+mn-cs"/>
          </a:endParaRPr>
        </a:p>
        <a:p>
          <a:endParaRPr lang="pt-BR" sz="1200" b="1" i="0" baseline="0">
            <a:solidFill>
              <a:schemeClr val="dk1"/>
            </a:solidFill>
            <a:effectLst/>
            <a:latin typeface="Helvetica" pitchFamily="2" charset="0"/>
            <a:ea typeface="+mn-ea"/>
            <a:cs typeface="+mn-cs"/>
          </a:endParaRPr>
        </a:p>
        <a:p>
          <a:endParaRPr lang="pt-BR" sz="1200" b="1" i="0" baseline="0">
            <a:solidFill>
              <a:schemeClr val="dk1"/>
            </a:solidFill>
            <a:effectLst/>
            <a:latin typeface="Helvetica" pitchFamily="2" charset="0"/>
            <a:ea typeface="+mn-ea"/>
            <a:cs typeface="+mn-cs"/>
          </a:endParaRPr>
        </a:p>
        <a:p>
          <a:endParaRPr lang="pt-BR" sz="1200" b="1" i="0" baseline="0">
            <a:solidFill>
              <a:schemeClr val="dk1"/>
            </a:solidFill>
            <a:effectLst/>
            <a:latin typeface="Helvetica" pitchFamily="2" charset="0"/>
            <a:ea typeface="+mn-ea"/>
            <a:cs typeface="+mn-cs"/>
          </a:endParaRPr>
        </a:p>
        <a:p>
          <a:endParaRPr lang="pt-BR" sz="1100" b="0" i="0" baseline="0">
            <a:solidFill>
              <a:schemeClr val="dk1"/>
            </a:solidFill>
            <a:effectLst/>
            <a:latin typeface="Helvetica" pitchFamily="2" charset="0"/>
            <a:ea typeface="+mn-ea"/>
            <a:cs typeface="+mn-cs"/>
          </a:endParaRPr>
        </a:p>
        <a:p>
          <a:endParaRPr lang="pt-BR" sz="1100" b="0" i="0" baseline="0">
            <a:solidFill>
              <a:schemeClr val="dk1"/>
            </a:solidFill>
            <a:effectLst/>
            <a:latin typeface="Helvetica" pitchFamily="2" charset="0"/>
            <a:ea typeface="+mn-ea"/>
            <a:cs typeface="+mn-cs"/>
          </a:endParaRPr>
        </a:p>
        <a:p>
          <a:endParaRPr lang="pt-BR" sz="1100">
            <a:latin typeface="Helvetica" pitchFamily="2" charset="0"/>
          </a:endParaRPr>
        </a:p>
      </xdr:txBody>
    </xdr:sp>
    <xdr:clientData/>
  </xdr:twoCellAnchor>
  <xdr:twoCellAnchor>
    <xdr:from>
      <xdr:col>8</xdr:col>
      <xdr:colOff>104775</xdr:colOff>
      <xdr:row>0</xdr:row>
      <xdr:rowOff>104775</xdr:rowOff>
    </xdr:from>
    <xdr:to>
      <xdr:col>10</xdr:col>
      <xdr:colOff>25226</xdr:colOff>
      <xdr:row>2</xdr:row>
      <xdr:rowOff>137775</xdr:rowOff>
    </xdr:to>
    <xdr:sp macro="" textlink="">
      <xdr:nvSpPr>
        <xdr:cNvPr id="3" name="Retângulo de cantos arredondados 7">
          <a:extLst>
            <a:ext uri="{FF2B5EF4-FFF2-40B4-BE49-F238E27FC236}">
              <a16:creationId xmlns:a16="http://schemas.microsoft.com/office/drawing/2014/main" id="{BAA1D737-FB8B-4EF2-8A27-52B8F3BE55B8}"/>
            </a:ext>
          </a:extLst>
        </xdr:cNvPr>
        <xdr:cNvSpPr/>
      </xdr:nvSpPr>
      <xdr:spPr>
        <a:xfrm>
          <a:off x="4981575" y="104775"/>
          <a:ext cx="1625426" cy="414000"/>
        </a:xfrm>
        <a:prstGeom prst="roundRect">
          <a:avLst>
            <a:gd name="adj" fmla="val 19186"/>
          </a:avLst>
        </a:prstGeom>
        <a:ln w="28575">
          <a:noFill/>
        </a:ln>
      </xdr:spPr>
      <xdr:style>
        <a:lnRef idx="2">
          <a:schemeClr val="accent1"/>
        </a:lnRef>
        <a:fillRef idx="1">
          <a:schemeClr val="lt1"/>
        </a:fillRef>
        <a:effectRef idx="0">
          <a:schemeClr val="accent1"/>
        </a:effectRef>
        <a:fontRef idx="minor">
          <a:schemeClr val="dk1"/>
        </a:fontRef>
      </xdr:style>
      <xdr:txBody>
        <a:bodyPr vertOverflow="clip" rtlCol="0" anchor="t"/>
        <a:lstStyle/>
        <a:p>
          <a:pPr rtl="0"/>
          <a:endParaRPr lang="pt-BR" sz="1100"/>
        </a:p>
      </xdr:txBody>
    </xdr:sp>
    <xdr:clientData/>
  </xdr:twoCellAnchor>
  <xdr:twoCellAnchor>
    <xdr:from>
      <xdr:col>0</xdr:col>
      <xdr:colOff>138043</xdr:colOff>
      <xdr:row>0</xdr:row>
      <xdr:rowOff>104775</xdr:rowOff>
    </xdr:from>
    <xdr:to>
      <xdr:col>8</xdr:col>
      <xdr:colOff>28575</xdr:colOff>
      <xdr:row>2</xdr:row>
      <xdr:rowOff>137775</xdr:rowOff>
    </xdr:to>
    <xdr:sp macro="" textlink="">
      <xdr:nvSpPr>
        <xdr:cNvPr id="4" name="Retângulo de cantos arredondados 7">
          <a:extLst>
            <a:ext uri="{FF2B5EF4-FFF2-40B4-BE49-F238E27FC236}">
              <a16:creationId xmlns:a16="http://schemas.microsoft.com/office/drawing/2014/main" id="{DF26E18F-7872-4866-BF4B-63517B613602}"/>
            </a:ext>
          </a:extLst>
        </xdr:cNvPr>
        <xdr:cNvSpPr/>
      </xdr:nvSpPr>
      <xdr:spPr>
        <a:xfrm>
          <a:off x="138043" y="104775"/>
          <a:ext cx="4767332" cy="414000"/>
        </a:xfrm>
        <a:prstGeom prst="roundRect">
          <a:avLst>
            <a:gd name="adj" fmla="val 17822"/>
          </a:avLst>
        </a:prstGeom>
        <a:solidFill>
          <a:schemeClr val="bg1"/>
        </a:solidFill>
        <a:ln w="28575">
          <a:noFill/>
        </a:ln>
      </xdr:spPr>
      <xdr:style>
        <a:lnRef idx="2">
          <a:schemeClr val="accent1"/>
        </a:lnRef>
        <a:fillRef idx="1">
          <a:schemeClr val="lt1"/>
        </a:fillRef>
        <a:effectRef idx="0">
          <a:schemeClr val="accent1"/>
        </a:effectRef>
        <a:fontRef idx="minor">
          <a:schemeClr val="dk1"/>
        </a:fontRef>
      </xdr:style>
      <xdr:txBody>
        <a:bodyPr vertOverflow="clip" rtlCol="0" anchor="ctr"/>
        <a:lstStyle/>
        <a:p>
          <a:pPr algn="l" rtl="0"/>
          <a:r>
            <a:rPr lang="pt-BR" sz="1600" b="1">
              <a:solidFill>
                <a:schemeClr val="bg2">
                  <a:lumMod val="25000"/>
                </a:schemeClr>
              </a:solidFill>
              <a:latin typeface="Helvetica" pitchFamily="2" charset="0"/>
            </a:rPr>
            <a:t>SOBRE</a:t>
          </a:r>
          <a:r>
            <a:rPr lang="pt-BR" sz="1600" b="1" baseline="0">
              <a:solidFill>
                <a:schemeClr val="bg2">
                  <a:lumMod val="25000"/>
                </a:schemeClr>
              </a:solidFill>
              <a:latin typeface="Helvetica" pitchFamily="2" charset="0"/>
            </a:rPr>
            <a:t> ESTA PLANILHA GRÁTIS!</a:t>
          </a:r>
        </a:p>
      </xdr:txBody>
    </xdr:sp>
    <xdr:clientData/>
  </xdr:twoCellAnchor>
  <xdr:oneCellAnchor>
    <xdr:from>
      <xdr:col>8</xdr:col>
      <xdr:colOff>128718</xdr:colOff>
      <xdr:row>0</xdr:row>
      <xdr:rowOff>117667</xdr:rowOff>
    </xdr:from>
    <xdr:ext cx="1570698" cy="391530"/>
    <xdr:pic>
      <xdr:nvPicPr>
        <xdr:cNvPr id="5" name="Imagem 4">
          <a:hlinkClick xmlns:r="http://schemas.openxmlformats.org/officeDocument/2006/relationships" r:id="rId1"/>
          <a:extLst>
            <a:ext uri="{FF2B5EF4-FFF2-40B4-BE49-F238E27FC236}">
              <a16:creationId xmlns:a16="http://schemas.microsoft.com/office/drawing/2014/main" id="{4641F9C4-9160-42F1-B3BA-2244BA538C7C}"/>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5005518" y="117667"/>
          <a:ext cx="1570698" cy="391530"/>
        </a:xfrm>
        <a:prstGeom prst="rect">
          <a:avLst/>
        </a:prstGeom>
      </xdr:spPr>
    </xdr:pic>
    <xdr:clientData/>
  </xdr:oneCellAnchor>
  <xdr:twoCellAnchor>
    <xdr:from>
      <xdr:col>4</xdr:col>
      <xdr:colOff>499993</xdr:colOff>
      <xdr:row>12</xdr:row>
      <xdr:rowOff>90280</xdr:rowOff>
    </xdr:from>
    <xdr:to>
      <xdr:col>6</xdr:col>
      <xdr:colOff>414268</xdr:colOff>
      <xdr:row>13</xdr:row>
      <xdr:rowOff>42655</xdr:rowOff>
    </xdr:to>
    <xdr:sp macro="" textlink="">
      <xdr:nvSpPr>
        <xdr:cNvPr id="6" name="Retângulo 5">
          <a:hlinkClick xmlns:r="http://schemas.openxmlformats.org/officeDocument/2006/relationships" r:id="rId3"/>
          <a:extLst>
            <a:ext uri="{FF2B5EF4-FFF2-40B4-BE49-F238E27FC236}">
              <a16:creationId xmlns:a16="http://schemas.microsoft.com/office/drawing/2014/main" id="{7C8BFA15-EF5F-4EFA-917F-2E83A3BCC72C}"/>
            </a:ext>
          </a:extLst>
        </xdr:cNvPr>
        <xdr:cNvSpPr/>
      </xdr:nvSpPr>
      <xdr:spPr>
        <a:xfrm>
          <a:off x="2938393" y="2376280"/>
          <a:ext cx="1133475" cy="1428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twoCellAnchor>
    <xdr:from>
      <xdr:col>5</xdr:col>
      <xdr:colOff>573945</xdr:colOff>
      <xdr:row>17</xdr:row>
      <xdr:rowOff>144532</xdr:rowOff>
    </xdr:from>
    <xdr:to>
      <xdr:col>9</xdr:col>
      <xdr:colOff>73689</xdr:colOff>
      <xdr:row>23</xdr:row>
      <xdr:rowOff>175132</xdr:rowOff>
    </xdr:to>
    <xdr:pic>
      <xdr:nvPicPr>
        <xdr:cNvPr id="7" name="Imagem 6">
          <a:hlinkClick xmlns:r="http://schemas.openxmlformats.org/officeDocument/2006/relationships" r:id="rId4"/>
          <a:extLst>
            <a:ext uri="{FF2B5EF4-FFF2-40B4-BE49-F238E27FC236}">
              <a16:creationId xmlns:a16="http://schemas.microsoft.com/office/drawing/2014/main" id="{A29D44DF-1522-4306-A131-FE71D881F651}"/>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3621945" y="3383032"/>
          <a:ext cx="1938144" cy="1173600"/>
        </a:xfrm>
        <a:prstGeom prst="rect">
          <a:avLst/>
        </a:prstGeom>
      </xdr:spPr>
    </xdr:pic>
    <xdr:clientData/>
  </xdr:twoCellAnchor>
  <xdr:twoCellAnchor>
    <xdr:from>
      <xdr:col>1</xdr:col>
      <xdr:colOff>577260</xdr:colOff>
      <xdr:row>17</xdr:row>
      <xdr:rowOff>144532</xdr:rowOff>
    </xdr:from>
    <xdr:to>
      <xdr:col>5</xdr:col>
      <xdr:colOff>77004</xdr:colOff>
      <xdr:row>23</xdr:row>
      <xdr:rowOff>175132</xdr:rowOff>
    </xdr:to>
    <xdr:pic>
      <xdr:nvPicPr>
        <xdr:cNvPr id="8" name="Imagem 7">
          <a:hlinkClick xmlns:r="http://schemas.openxmlformats.org/officeDocument/2006/relationships" r:id="rId6"/>
          <a:extLst>
            <a:ext uri="{FF2B5EF4-FFF2-40B4-BE49-F238E27FC236}">
              <a16:creationId xmlns:a16="http://schemas.microsoft.com/office/drawing/2014/main" id="{88A2F779-C3C4-4B53-B034-103242407149}"/>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1186860" y="3383032"/>
          <a:ext cx="1938144" cy="1173600"/>
        </a:xfrm>
        <a:prstGeom prst="rect">
          <a:avLst/>
        </a:prstGeom>
      </xdr:spPr>
    </xdr:pic>
    <xdr:clientData/>
  </xdr:twoCellAnchor>
</xdr:wsDr>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Escritório">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A516B4-24DD-4973-ADEF-B0C55661396C}">
  <dimension ref="A1:R23"/>
  <sheetViews>
    <sheetView showGridLines="0" showRowColHeaders="0" tabSelected="1" zoomScaleNormal="100" workbookViewId="0">
      <selection activeCell="S1" sqref="S1:Z1048576"/>
    </sheetView>
  </sheetViews>
  <sheetFormatPr defaultColWidth="0" defaultRowHeight="12.75" customHeight="1" zeroHeight="1" x14ac:dyDescent="0.2"/>
  <cols>
    <col min="1" max="1" width="1.7109375" style="2" customWidth="1"/>
    <col min="2" max="2" width="2.140625" style="2" customWidth="1"/>
    <col min="3" max="3" width="4.42578125" style="2" customWidth="1"/>
    <col min="4" max="12" width="9.140625" style="2" customWidth="1"/>
    <col min="13" max="13" width="22" style="2" customWidth="1"/>
    <col min="14" max="15" width="2.28515625" style="2" customWidth="1"/>
    <col min="16" max="18" width="0" style="2" hidden="1" customWidth="1"/>
    <col min="19" max="26" width="9.140625" style="2" hidden="1" customWidth="1"/>
    <col min="27" max="16384" width="9.140625" style="2" hidden="1"/>
  </cols>
  <sheetData>
    <row r="1" spans="1:18" x14ac:dyDescent="0.2">
      <c r="A1" s="3"/>
      <c r="B1" s="3"/>
      <c r="C1" s="3"/>
      <c r="D1" s="3"/>
      <c r="E1" s="3"/>
      <c r="F1" s="3"/>
      <c r="G1" s="3"/>
      <c r="H1" s="3"/>
      <c r="I1" s="3"/>
      <c r="J1" s="3"/>
      <c r="K1" s="3"/>
      <c r="L1" s="3"/>
      <c r="M1" s="3"/>
      <c r="N1" s="3"/>
      <c r="O1" s="3"/>
      <c r="P1" s="3"/>
      <c r="Q1" s="3"/>
      <c r="R1" s="3"/>
    </row>
    <row r="2" spans="1:18" x14ac:dyDescent="0.2">
      <c r="A2" s="3"/>
      <c r="B2" s="3"/>
      <c r="C2" s="3"/>
      <c r="D2" s="3"/>
      <c r="E2" s="3"/>
      <c r="F2" s="3"/>
      <c r="G2" s="3"/>
      <c r="H2" s="3"/>
      <c r="I2" s="3"/>
      <c r="J2" s="3"/>
      <c r="K2" s="3"/>
      <c r="L2" s="3"/>
      <c r="M2" s="3"/>
      <c r="N2" s="3"/>
      <c r="O2" s="3"/>
      <c r="P2" s="3"/>
      <c r="Q2" s="3"/>
      <c r="R2" s="3"/>
    </row>
    <row r="3" spans="1:18" x14ac:dyDescent="0.2">
      <c r="A3" s="3"/>
      <c r="B3" s="3"/>
      <c r="C3" s="3"/>
      <c r="D3" s="3"/>
      <c r="E3" s="3"/>
      <c r="F3" s="3"/>
      <c r="G3" s="3"/>
      <c r="H3" s="3"/>
      <c r="I3" s="3"/>
      <c r="J3" s="3"/>
      <c r="K3" s="3"/>
      <c r="L3" s="3"/>
      <c r="M3" s="3"/>
      <c r="N3" s="3"/>
      <c r="O3" s="3"/>
      <c r="P3" s="3"/>
      <c r="Q3" s="3"/>
      <c r="R3" s="3"/>
    </row>
    <row r="4" spans="1:18" x14ac:dyDescent="0.2">
      <c r="A4" s="3"/>
      <c r="B4" s="3"/>
      <c r="C4" s="3"/>
      <c r="D4" s="3"/>
      <c r="E4" s="3"/>
      <c r="F4" s="3"/>
      <c r="G4" s="3"/>
      <c r="H4" s="3"/>
      <c r="I4" s="3"/>
      <c r="J4" s="3"/>
      <c r="K4" s="3"/>
      <c r="L4" s="3"/>
      <c r="M4" s="3"/>
      <c r="N4" s="3"/>
      <c r="O4" s="3"/>
      <c r="P4" s="3"/>
      <c r="Q4" s="3"/>
      <c r="R4" s="3"/>
    </row>
    <row r="5" spans="1:18" x14ac:dyDescent="0.2">
      <c r="A5" s="3"/>
      <c r="B5" s="3"/>
      <c r="C5" s="3"/>
      <c r="D5" s="3"/>
      <c r="E5" s="3"/>
      <c r="F5" s="3"/>
      <c r="G5" s="3"/>
      <c r="H5" s="3"/>
      <c r="I5" s="3"/>
      <c r="J5" s="3"/>
      <c r="K5" s="3"/>
      <c r="L5" s="3"/>
      <c r="M5" s="3"/>
      <c r="N5" s="3"/>
      <c r="O5" s="3"/>
      <c r="P5" s="3"/>
      <c r="Q5" s="3"/>
      <c r="R5" s="3"/>
    </row>
    <row r="6" spans="1:18" x14ac:dyDescent="0.2">
      <c r="A6" s="3"/>
      <c r="B6" s="3"/>
      <c r="C6" s="3"/>
      <c r="D6" s="3"/>
      <c r="E6" s="3"/>
      <c r="F6" s="3"/>
      <c r="G6" s="3"/>
      <c r="H6" s="3"/>
      <c r="I6" s="3"/>
      <c r="J6" s="3"/>
      <c r="K6" s="3"/>
      <c r="L6" s="3"/>
      <c r="M6" s="3"/>
      <c r="N6" s="3"/>
      <c r="O6" s="3"/>
      <c r="P6" s="3"/>
      <c r="Q6" s="3"/>
      <c r="R6" s="3"/>
    </row>
    <row r="7" spans="1:18" ht="21.75" customHeight="1" x14ac:dyDescent="0.35">
      <c r="A7" s="3"/>
      <c r="B7" s="3"/>
      <c r="C7" s="3"/>
      <c r="D7" s="30"/>
      <c r="E7" s="3"/>
      <c r="F7" s="3"/>
      <c r="G7" s="3"/>
      <c r="H7" s="3"/>
      <c r="I7" s="3"/>
      <c r="J7" s="3"/>
      <c r="K7" s="3"/>
      <c r="L7" s="3"/>
      <c r="M7" s="3"/>
      <c r="N7" s="3"/>
      <c r="O7" s="3"/>
      <c r="P7" s="3"/>
      <c r="Q7" s="3"/>
      <c r="R7" s="3"/>
    </row>
    <row r="8" spans="1:18" x14ac:dyDescent="0.2">
      <c r="A8" s="3"/>
      <c r="B8" s="3"/>
      <c r="C8" s="3"/>
      <c r="D8" s="3"/>
      <c r="E8" s="3"/>
      <c r="F8" s="3"/>
      <c r="G8" s="3"/>
      <c r="H8" s="3"/>
      <c r="I8" s="3"/>
      <c r="J8" s="3"/>
      <c r="K8" s="3"/>
      <c r="L8" s="3"/>
      <c r="M8" s="3"/>
      <c r="N8" s="3"/>
      <c r="O8" s="3"/>
      <c r="P8" s="3"/>
      <c r="Q8" s="3"/>
      <c r="R8" s="3"/>
    </row>
    <row r="9" spans="1:18" x14ac:dyDescent="0.2">
      <c r="A9" s="3"/>
      <c r="B9" s="3"/>
      <c r="C9" s="3"/>
      <c r="D9" s="3"/>
      <c r="E9" s="3"/>
      <c r="F9" s="3"/>
      <c r="G9" s="3"/>
      <c r="H9" s="3"/>
      <c r="I9" s="3"/>
      <c r="J9" s="3"/>
      <c r="K9" s="3"/>
      <c r="L9" s="3"/>
      <c r="M9" s="3"/>
      <c r="N9" s="3"/>
      <c r="O9" s="3"/>
      <c r="P9" s="3"/>
      <c r="Q9" s="3"/>
      <c r="R9" s="3"/>
    </row>
    <row r="10" spans="1:18" ht="12.75" hidden="1" customHeight="1" x14ac:dyDescent="0.2">
      <c r="A10" s="3"/>
      <c r="B10" s="3"/>
      <c r="C10" s="3"/>
      <c r="D10" s="3"/>
      <c r="E10" s="3"/>
      <c r="F10" s="3"/>
      <c r="G10" s="3"/>
      <c r="H10" s="3"/>
      <c r="I10" s="3"/>
      <c r="J10" s="3"/>
      <c r="K10" s="3"/>
      <c r="L10" s="3"/>
      <c r="M10" s="3"/>
      <c r="N10" s="3"/>
      <c r="O10" s="3"/>
      <c r="P10" s="3"/>
      <c r="Q10" s="3"/>
      <c r="R10" s="3"/>
    </row>
    <row r="11" spans="1:18" ht="10.5" customHeight="1" x14ac:dyDescent="0.2">
      <c r="A11" s="3"/>
      <c r="B11" s="3"/>
      <c r="C11" s="3"/>
      <c r="D11" s="3"/>
      <c r="E11" s="3"/>
      <c r="F11" s="3"/>
      <c r="G11" s="3"/>
      <c r="H11" s="3"/>
      <c r="I11" s="3"/>
      <c r="J11" s="3"/>
      <c r="K11" s="3"/>
      <c r="L11" s="3"/>
      <c r="M11" s="3"/>
      <c r="N11" s="3"/>
      <c r="O11" s="3"/>
      <c r="P11" s="3"/>
      <c r="Q11" s="3"/>
      <c r="R11" s="3"/>
    </row>
    <row r="12" spans="1:18" x14ac:dyDescent="0.2">
      <c r="A12" s="3"/>
      <c r="B12" s="3"/>
      <c r="C12" s="3"/>
      <c r="D12" s="3"/>
      <c r="E12" s="3"/>
      <c r="F12" s="3"/>
      <c r="G12" s="3"/>
      <c r="H12" s="3"/>
      <c r="I12" s="3"/>
      <c r="J12" s="3"/>
      <c r="K12" s="3"/>
      <c r="L12" s="3"/>
      <c r="M12" s="3"/>
      <c r="N12" s="3"/>
      <c r="O12" s="3"/>
      <c r="P12" s="3"/>
      <c r="Q12" s="3"/>
      <c r="R12" s="3"/>
    </row>
    <row r="13" spans="1:18" x14ac:dyDescent="0.2">
      <c r="A13" s="3"/>
      <c r="B13" s="3"/>
      <c r="C13" s="3"/>
      <c r="D13" s="3"/>
      <c r="E13" s="3"/>
      <c r="F13" s="3"/>
      <c r="G13" s="3"/>
      <c r="H13" s="3"/>
      <c r="I13" s="3"/>
      <c r="J13" s="3"/>
      <c r="K13" s="3"/>
      <c r="L13" s="3"/>
      <c r="M13" s="3"/>
      <c r="N13" s="3"/>
      <c r="O13" s="3"/>
      <c r="P13" s="3"/>
      <c r="Q13" s="3"/>
      <c r="R13" s="3"/>
    </row>
    <row r="14" spans="1:18" x14ac:dyDescent="0.2">
      <c r="A14" s="3"/>
      <c r="B14" s="3"/>
      <c r="C14" s="3"/>
      <c r="D14" s="3"/>
      <c r="E14" s="3"/>
      <c r="F14" s="3"/>
      <c r="G14" s="3"/>
      <c r="H14" s="3"/>
      <c r="I14" s="3"/>
      <c r="J14" s="3"/>
      <c r="K14" s="3"/>
      <c r="L14" s="3"/>
      <c r="M14" s="3"/>
      <c r="N14" s="3"/>
      <c r="O14" s="3"/>
      <c r="P14" s="3"/>
      <c r="Q14" s="3"/>
      <c r="R14" s="3"/>
    </row>
    <row r="15" spans="1:18" x14ac:dyDescent="0.2">
      <c r="A15" s="3"/>
      <c r="B15" s="3"/>
      <c r="C15" s="3"/>
      <c r="D15" s="3"/>
      <c r="E15" s="3"/>
      <c r="F15" s="3"/>
      <c r="G15" s="3"/>
      <c r="H15" s="3"/>
      <c r="I15" s="3"/>
      <c r="J15" s="3"/>
      <c r="K15" s="3"/>
      <c r="L15" s="3"/>
      <c r="M15" s="3"/>
      <c r="N15" s="3"/>
      <c r="O15" s="3"/>
      <c r="P15" s="3"/>
      <c r="Q15" s="3"/>
      <c r="R15" s="3"/>
    </row>
    <row r="16" spans="1:18" x14ac:dyDescent="0.2">
      <c r="A16" s="3"/>
      <c r="B16" s="3"/>
      <c r="C16" s="3"/>
      <c r="D16" s="3"/>
      <c r="E16" s="3"/>
      <c r="F16" s="3"/>
      <c r="G16" s="3"/>
      <c r="H16" s="3"/>
      <c r="I16" s="3"/>
      <c r="J16" s="3"/>
      <c r="K16" s="3"/>
      <c r="L16" s="3"/>
      <c r="M16" s="3"/>
      <c r="N16" s="3"/>
      <c r="O16" s="3"/>
      <c r="P16" s="3"/>
      <c r="Q16" s="3"/>
      <c r="R16" s="3"/>
    </row>
    <row r="17" spans="1:18" ht="15" x14ac:dyDescent="0.25">
      <c r="A17" s="3"/>
      <c r="B17" s="3"/>
      <c r="C17" s="3"/>
      <c r="D17" s="29"/>
      <c r="E17" s="29"/>
      <c r="F17" s="29"/>
      <c r="G17" s="29"/>
      <c r="H17" s="29"/>
      <c r="I17" s="29"/>
      <c r="J17" s="29"/>
      <c r="K17" s="29"/>
      <c r="L17" s="29"/>
      <c r="M17" s="3"/>
      <c r="N17" s="3"/>
      <c r="O17" s="3"/>
      <c r="P17" s="3"/>
      <c r="Q17" s="3"/>
      <c r="R17" s="3"/>
    </row>
    <row r="18" spans="1:18" x14ac:dyDescent="0.2">
      <c r="A18" s="3"/>
      <c r="B18" s="3"/>
      <c r="C18" s="3"/>
      <c r="D18" s="3"/>
      <c r="E18" s="3"/>
      <c r="F18" s="3"/>
      <c r="G18" s="3"/>
      <c r="H18" s="3"/>
      <c r="I18" s="3"/>
      <c r="J18" s="3"/>
      <c r="K18" s="3"/>
      <c r="L18" s="3"/>
      <c r="M18" s="3"/>
      <c r="N18" s="3"/>
      <c r="O18" s="3"/>
      <c r="P18" s="3"/>
      <c r="Q18" s="3"/>
      <c r="R18" s="3"/>
    </row>
    <row r="19" spans="1:18" ht="15" x14ac:dyDescent="0.25">
      <c r="A19" s="3"/>
      <c r="B19" s="3"/>
      <c r="C19" s="3"/>
      <c r="D19" s="29"/>
      <c r="E19" s="29"/>
      <c r="F19" s="29"/>
      <c r="G19" s="29"/>
      <c r="H19" s="29"/>
      <c r="I19" s="29"/>
      <c r="J19" s="3"/>
      <c r="K19" s="3"/>
      <c r="L19" s="3"/>
      <c r="M19" s="3"/>
      <c r="N19" s="3"/>
      <c r="O19" s="3"/>
      <c r="P19" s="3"/>
      <c r="Q19" s="3"/>
      <c r="R19" s="3"/>
    </row>
    <row r="20" spans="1:18" x14ac:dyDescent="0.2">
      <c r="A20" s="3"/>
      <c r="B20" s="3"/>
      <c r="C20" s="3"/>
      <c r="D20" s="3"/>
      <c r="E20" s="3"/>
      <c r="F20" s="3"/>
      <c r="G20" s="3"/>
      <c r="H20" s="3"/>
      <c r="I20" s="3"/>
      <c r="J20" s="3"/>
      <c r="K20" s="3"/>
      <c r="L20" s="3"/>
      <c r="M20" s="3"/>
      <c r="N20" s="3"/>
      <c r="O20" s="3"/>
      <c r="P20" s="3"/>
      <c r="Q20" s="3"/>
      <c r="R20" s="3"/>
    </row>
    <row r="21" spans="1:18" x14ac:dyDescent="0.2">
      <c r="A21" s="3"/>
      <c r="B21" s="3"/>
      <c r="C21" s="3"/>
      <c r="D21" s="3"/>
      <c r="E21" s="3"/>
      <c r="F21" s="3"/>
      <c r="G21" s="3"/>
      <c r="H21" s="3"/>
      <c r="I21" s="3"/>
      <c r="J21" s="3"/>
      <c r="K21" s="3"/>
      <c r="L21" s="3"/>
      <c r="M21" s="3"/>
      <c r="N21" s="3"/>
      <c r="O21" s="3"/>
      <c r="P21" s="3"/>
      <c r="Q21" s="3"/>
      <c r="R21" s="3"/>
    </row>
    <row r="22" spans="1:18" x14ac:dyDescent="0.2">
      <c r="A22" s="3"/>
      <c r="B22" s="3"/>
      <c r="C22" s="3"/>
      <c r="D22" s="3"/>
      <c r="E22" s="3"/>
      <c r="F22" s="3"/>
      <c r="G22" s="3"/>
      <c r="H22" s="3"/>
      <c r="I22" s="3"/>
      <c r="J22" s="3"/>
      <c r="K22" s="3"/>
      <c r="L22" s="3"/>
      <c r="M22" s="3"/>
      <c r="N22" s="3"/>
      <c r="O22" s="3"/>
      <c r="P22" s="3"/>
      <c r="Q22" s="3"/>
      <c r="R22" s="3"/>
    </row>
    <row r="23" spans="1:18" ht="14.25" customHeight="1" x14ac:dyDescent="0.2">
      <c r="A23" s="3"/>
      <c r="B23" s="3"/>
      <c r="C23" s="3"/>
      <c r="D23" s="3"/>
      <c r="E23" s="3"/>
      <c r="F23" s="3"/>
      <c r="G23" s="3"/>
      <c r="H23" s="3"/>
      <c r="I23" s="3"/>
      <c r="J23" s="3"/>
      <c r="K23" s="3"/>
      <c r="L23" s="3"/>
      <c r="M23" s="3"/>
      <c r="N23" s="3"/>
      <c r="O23" s="3"/>
      <c r="P23" s="3"/>
      <c r="Q23" s="3"/>
      <c r="R23" s="3"/>
    </row>
  </sheetData>
  <sheetProtection algorithmName="SHA-512" hashValue="GEphYaLqkNMAUqyzUi4YqbAYRFGYH4hmdEQnEPNQ7J5Or+34w/vgv5uUGZOG18hTORrv1foj6hNotzheheddOQ==" saltValue="F1vCCDGVOSsEXPRq51k+KA==" spinCount="100000" sheet="1" objects="1" scenarios="1"/>
  <pageMargins left="0.511811024" right="0.511811024" top="0.78740157499999996" bottom="0.78740157499999996" header="0.31496062000000002" footer="0.31496062000000002"/>
  <pageSetup paperSize="9" orientation="portrait" horizontalDpi="300"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2"/>
  <dimension ref="A1:WVR204"/>
  <sheetViews>
    <sheetView showGridLines="0" zoomScaleNormal="100" workbookViewId="0">
      <pane ySplit="7" topLeftCell="A8" activePane="bottomLeft" state="frozen"/>
      <selection pane="bottomLeft" activeCell="E12" sqref="E12"/>
    </sheetView>
  </sheetViews>
  <sheetFormatPr defaultColWidth="0" defaultRowHeight="0" customHeight="1" zeroHeight="1" x14ac:dyDescent="0.25"/>
  <cols>
    <col min="1" max="1" width="0.85546875" style="5" customWidth="1"/>
    <col min="2" max="2" width="5.85546875" style="6" customWidth="1"/>
    <col min="3" max="3" width="2.5703125" style="4" customWidth="1"/>
    <col min="4" max="4" width="45.28515625" style="5" customWidth="1"/>
    <col min="5" max="6" width="11.5703125" style="5" bestFit="1" customWidth="1"/>
    <col min="7" max="7" width="11.5703125" style="5" customWidth="1"/>
    <col min="8" max="8" width="11.5703125" bestFit="1" customWidth="1"/>
    <col min="9" max="16" width="11.5703125" hidden="1" customWidth="1"/>
    <col min="17" max="17" width="15.85546875" hidden="1" customWidth="1"/>
    <col min="18" max="27" width="9.140625" hidden="1" customWidth="1"/>
    <col min="28" max="255" width="9.140625" style="5" hidden="1"/>
    <col min="256" max="256" width="19.140625" style="5" hidden="1"/>
    <col min="257" max="257" width="12" style="5" hidden="1"/>
    <col min="258" max="259" width="9.140625" style="5" hidden="1"/>
    <col min="260" max="260" width="12.42578125" style="5" hidden="1"/>
    <col min="261" max="262" width="9.140625" style="5" hidden="1"/>
    <col min="263" max="263" width="12.28515625" style="5" hidden="1"/>
    <col min="264" max="265" width="9.140625" style="5" hidden="1"/>
    <col min="266" max="266" width="11.7109375" style="5" hidden="1"/>
    <col min="267" max="511" width="9.140625" style="5" hidden="1"/>
    <col min="512" max="512" width="19.140625" style="5" hidden="1"/>
    <col min="513" max="513" width="12" style="5" hidden="1"/>
    <col min="514" max="515" width="9.140625" style="5" hidden="1"/>
    <col min="516" max="516" width="12.42578125" style="5" hidden="1"/>
    <col min="517" max="518" width="9.140625" style="5" hidden="1"/>
    <col min="519" max="519" width="12.28515625" style="5" hidden="1"/>
    <col min="520" max="521" width="9.140625" style="5" hidden="1"/>
    <col min="522" max="522" width="11.7109375" style="5" hidden="1"/>
    <col min="523" max="767" width="9.140625" style="5" hidden="1"/>
    <col min="768" max="768" width="19.140625" style="5" hidden="1"/>
    <col min="769" max="769" width="12" style="5" hidden="1"/>
    <col min="770" max="771" width="9.140625" style="5" hidden="1"/>
    <col min="772" max="772" width="12.42578125" style="5" hidden="1"/>
    <col min="773" max="774" width="9.140625" style="5" hidden="1"/>
    <col min="775" max="775" width="12.28515625" style="5" hidden="1"/>
    <col min="776" max="777" width="9.140625" style="5" hidden="1"/>
    <col min="778" max="778" width="11.7109375" style="5" hidden="1"/>
    <col min="779" max="1023" width="9.140625" style="5" hidden="1"/>
    <col min="1024" max="1024" width="19.140625" style="5" hidden="1"/>
    <col min="1025" max="1025" width="12" style="5" hidden="1"/>
    <col min="1026" max="1027" width="9.140625" style="5" hidden="1"/>
    <col min="1028" max="1028" width="12.42578125" style="5" hidden="1"/>
    <col min="1029" max="1030" width="9.140625" style="5" hidden="1"/>
    <col min="1031" max="1031" width="12.28515625" style="5" hidden="1"/>
    <col min="1032" max="1033" width="9.140625" style="5" hidden="1"/>
    <col min="1034" max="1034" width="11.7109375" style="5" hidden="1"/>
    <col min="1035" max="1279" width="9.140625" style="5" hidden="1"/>
    <col min="1280" max="1280" width="19.140625" style="5" hidden="1"/>
    <col min="1281" max="1281" width="12" style="5" hidden="1"/>
    <col min="1282" max="1283" width="9.140625" style="5" hidden="1"/>
    <col min="1284" max="1284" width="12.42578125" style="5" hidden="1"/>
    <col min="1285" max="1286" width="9.140625" style="5" hidden="1"/>
    <col min="1287" max="1287" width="12.28515625" style="5" hidden="1"/>
    <col min="1288" max="1289" width="9.140625" style="5" hidden="1"/>
    <col min="1290" max="1290" width="11.7109375" style="5" hidden="1"/>
    <col min="1291" max="1535" width="9.140625" style="5" hidden="1"/>
    <col min="1536" max="1536" width="19.140625" style="5" hidden="1"/>
    <col min="1537" max="1537" width="12" style="5" hidden="1"/>
    <col min="1538" max="1539" width="9.140625" style="5" hidden="1"/>
    <col min="1540" max="1540" width="12.42578125" style="5" hidden="1"/>
    <col min="1541" max="1542" width="9.140625" style="5" hidden="1"/>
    <col min="1543" max="1543" width="12.28515625" style="5" hidden="1"/>
    <col min="1544" max="1545" width="9.140625" style="5" hidden="1"/>
    <col min="1546" max="1546" width="11.7109375" style="5" hidden="1"/>
    <col min="1547" max="1791" width="9.140625" style="5" hidden="1"/>
    <col min="1792" max="1792" width="19.140625" style="5" hidden="1"/>
    <col min="1793" max="1793" width="12" style="5" hidden="1"/>
    <col min="1794" max="1795" width="9.140625" style="5" hidden="1"/>
    <col min="1796" max="1796" width="12.42578125" style="5" hidden="1"/>
    <col min="1797" max="1798" width="9.140625" style="5" hidden="1"/>
    <col min="1799" max="1799" width="12.28515625" style="5" hidden="1"/>
    <col min="1800" max="1801" width="9.140625" style="5" hidden="1"/>
    <col min="1802" max="1802" width="11.7109375" style="5" hidden="1"/>
    <col min="1803" max="2047" width="9.140625" style="5" hidden="1"/>
    <col min="2048" max="2048" width="19.140625" style="5" hidden="1"/>
    <col min="2049" max="2049" width="12" style="5" hidden="1"/>
    <col min="2050" max="2051" width="9.140625" style="5" hidden="1"/>
    <col min="2052" max="2052" width="12.42578125" style="5" hidden="1"/>
    <col min="2053" max="2054" width="9.140625" style="5" hidden="1"/>
    <col min="2055" max="2055" width="12.28515625" style="5" hidden="1"/>
    <col min="2056" max="2057" width="9.140625" style="5" hidden="1"/>
    <col min="2058" max="2058" width="11.7109375" style="5" hidden="1"/>
    <col min="2059" max="2303" width="9.140625" style="5" hidden="1"/>
    <col min="2304" max="2304" width="19.140625" style="5" hidden="1"/>
    <col min="2305" max="2305" width="12" style="5" hidden="1"/>
    <col min="2306" max="2307" width="9.140625" style="5" hidden="1"/>
    <col min="2308" max="2308" width="12.42578125" style="5" hidden="1"/>
    <col min="2309" max="2310" width="9.140625" style="5" hidden="1"/>
    <col min="2311" max="2311" width="12.28515625" style="5" hidden="1"/>
    <col min="2312" max="2313" width="9.140625" style="5" hidden="1"/>
    <col min="2314" max="2314" width="11.7109375" style="5" hidden="1"/>
    <col min="2315" max="2559" width="9.140625" style="5" hidden="1"/>
    <col min="2560" max="2560" width="19.140625" style="5" hidden="1"/>
    <col min="2561" max="2561" width="12" style="5" hidden="1"/>
    <col min="2562" max="2563" width="9.140625" style="5" hidden="1"/>
    <col min="2564" max="2564" width="12.42578125" style="5" hidden="1"/>
    <col min="2565" max="2566" width="9.140625" style="5" hidden="1"/>
    <col min="2567" max="2567" width="12.28515625" style="5" hidden="1"/>
    <col min="2568" max="2569" width="9.140625" style="5" hidden="1"/>
    <col min="2570" max="2570" width="11.7109375" style="5" hidden="1"/>
    <col min="2571" max="2815" width="9.140625" style="5" hidden="1"/>
    <col min="2816" max="2816" width="19.140625" style="5" hidden="1"/>
    <col min="2817" max="2817" width="12" style="5" hidden="1"/>
    <col min="2818" max="2819" width="9.140625" style="5" hidden="1"/>
    <col min="2820" max="2820" width="12.42578125" style="5" hidden="1"/>
    <col min="2821" max="2822" width="9.140625" style="5" hidden="1"/>
    <col min="2823" max="2823" width="12.28515625" style="5" hidden="1"/>
    <col min="2824" max="2825" width="9.140625" style="5" hidden="1"/>
    <col min="2826" max="2826" width="11.7109375" style="5" hidden="1"/>
    <col min="2827" max="3071" width="9.140625" style="5" hidden="1"/>
    <col min="3072" max="3072" width="19.140625" style="5" hidden="1"/>
    <col min="3073" max="3073" width="12" style="5" hidden="1"/>
    <col min="3074" max="3075" width="9.140625" style="5" hidden="1"/>
    <col min="3076" max="3076" width="12.42578125" style="5" hidden="1"/>
    <col min="3077" max="3078" width="9.140625" style="5" hidden="1"/>
    <col min="3079" max="3079" width="12.28515625" style="5" hidden="1"/>
    <col min="3080" max="3081" width="9.140625" style="5" hidden="1"/>
    <col min="3082" max="3082" width="11.7109375" style="5" hidden="1"/>
    <col min="3083" max="3327" width="9.140625" style="5" hidden="1"/>
    <col min="3328" max="3328" width="19.140625" style="5" hidden="1"/>
    <col min="3329" max="3329" width="12" style="5" hidden="1"/>
    <col min="3330" max="3331" width="9.140625" style="5" hidden="1"/>
    <col min="3332" max="3332" width="12.42578125" style="5" hidden="1"/>
    <col min="3333" max="3334" width="9.140625" style="5" hidden="1"/>
    <col min="3335" max="3335" width="12.28515625" style="5" hidden="1"/>
    <col min="3336" max="3337" width="9.140625" style="5" hidden="1"/>
    <col min="3338" max="3338" width="11.7109375" style="5" hidden="1"/>
    <col min="3339" max="3583" width="9.140625" style="5" hidden="1"/>
    <col min="3584" max="3584" width="19.140625" style="5" hidden="1"/>
    <col min="3585" max="3585" width="12" style="5" hidden="1"/>
    <col min="3586" max="3587" width="9.140625" style="5" hidden="1"/>
    <col min="3588" max="3588" width="12.42578125" style="5" hidden="1"/>
    <col min="3589" max="3590" width="9.140625" style="5" hidden="1"/>
    <col min="3591" max="3591" width="12.28515625" style="5" hidden="1"/>
    <col min="3592" max="3593" width="9.140625" style="5" hidden="1"/>
    <col min="3594" max="3594" width="11.7109375" style="5" hidden="1"/>
    <col min="3595" max="3839" width="9.140625" style="5" hidden="1"/>
    <col min="3840" max="3840" width="19.140625" style="5" hidden="1"/>
    <col min="3841" max="3841" width="12" style="5" hidden="1"/>
    <col min="3842" max="3843" width="9.140625" style="5" hidden="1"/>
    <col min="3844" max="3844" width="12.42578125" style="5" hidden="1"/>
    <col min="3845" max="3846" width="9.140625" style="5" hidden="1"/>
    <col min="3847" max="3847" width="12.28515625" style="5" hidden="1"/>
    <col min="3848" max="3849" width="9.140625" style="5" hidden="1"/>
    <col min="3850" max="3850" width="11.7109375" style="5" hidden="1"/>
    <col min="3851" max="4095" width="9.140625" style="5" hidden="1"/>
    <col min="4096" max="4096" width="19.140625" style="5" hidden="1"/>
    <col min="4097" max="4097" width="12" style="5" hidden="1"/>
    <col min="4098" max="4099" width="9.140625" style="5" hidden="1"/>
    <col min="4100" max="4100" width="12.42578125" style="5" hidden="1"/>
    <col min="4101" max="4102" width="9.140625" style="5" hidden="1"/>
    <col min="4103" max="4103" width="12.28515625" style="5" hidden="1"/>
    <col min="4104" max="4105" width="9.140625" style="5" hidden="1"/>
    <col min="4106" max="4106" width="11.7109375" style="5" hidden="1"/>
    <col min="4107" max="4351" width="9.140625" style="5" hidden="1"/>
    <col min="4352" max="4352" width="19.140625" style="5" hidden="1"/>
    <col min="4353" max="4353" width="12" style="5" hidden="1"/>
    <col min="4354" max="4355" width="9.140625" style="5" hidden="1"/>
    <col min="4356" max="4356" width="12.42578125" style="5" hidden="1"/>
    <col min="4357" max="4358" width="9.140625" style="5" hidden="1"/>
    <col min="4359" max="4359" width="12.28515625" style="5" hidden="1"/>
    <col min="4360" max="4361" width="9.140625" style="5" hidden="1"/>
    <col min="4362" max="4362" width="11.7109375" style="5" hidden="1"/>
    <col min="4363" max="4607" width="9.140625" style="5" hidden="1"/>
    <col min="4608" max="4608" width="19.140625" style="5" hidden="1"/>
    <col min="4609" max="4609" width="12" style="5" hidden="1"/>
    <col min="4610" max="4611" width="9.140625" style="5" hidden="1"/>
    <col min="4612" max="4612" width="12.42578125" style="5" hidden="1"/>
    <col min="4613" max="4614" width="9.140625" style="5" hidden="1"/>
    <col min="4615" max="4615" width="12.28515625" style="5" hidden="1"/>
    <col min="4616" max="4617" width="9.140625" style="5" hidden="1"/>
    <col min="4618" max="4618" width="11.7109375" style="5" hidden="1"/>
    <col min="4619" max="4863" width="9.140625" style="5" hidden="1"/>
    <col min="4864" max="4864" width="19.140625" style="5" hidden="1"/>
    <col min="4865" max="4865" width="12" style="5" hidden="1"/>
    <col min="4866" max="4867" width="9.140625" style="5" hidden="1"/>
    <col min="4868" max="4868" width="12.42578125" style="5" hidden="1"/>
    <col min="4869" max="4870" width="9.140625" style="5" hidden="1"/>
    <col min="4871" max="4871" width="12.28515625" style="5" hidden="1"/>
    <col min="4872" max="4873" width="9.140625" style="5" hidden="1"/>
    <col min="4874" max="4874" width="11.7109375" style="5" hidden="1"/>
    <col min="4875" max="5119" width="9.140625" style="5" hidden="1"/>
    <col min="5120" max="5120" width="19.140625" style="5" hidden="1"/>
    <col min="5121" max="5121" width="12" style="5" hidden="1"/>
    <col min="5122" max="5123" width="9.140625" style="5" hidden="1"/>
    <col min="5124" max="5124" width="12.42578125" style="5" hidden="1"/>
    <col min="5125" max="5126" width="9.140625" style="5" hidden="1"/>
    <col min="5127" max="5127" width="12.28515625" style="5" hidden="1"/>
    <col min="5128" max="5129" width="9.140625" style="5" hidden="1"/>
    <col min="5130" max="5130" width="11.7109375" style="5" hidden="1"/>
    <col min="5131" max="5375" width="9.140625" style="5" hidden="1"/>
    <col min="5376" max="5376" width="19.140625" style="5" hidden="1"/>
    <col min="5377" max="5377" width="12" style="5" hidden="1"/>
    <col min="5378" max="5379" width="9.140625" style="5" hidden="1"/>
    <col min="5380" max="5380" width="12.42578125" style="5" hidden="1"/>
    <col min="5381" max="5382" width="9.140625" style="5" hidden="1"/>
    <col min="5383" max="5383" width="12.28515625" style="5" hidden="1"/>
    <col min="5384" max="5385" width="9.140625" style="5" hidden="1"/>
    <col min="5386" max="5386" width="11.7109375" style="5" hidden="1"/>
    <col min="5387" max="5631" width="9.140625" style="5" hidden="1"/>
    <col min="5632" max="5632" width="19.140625" style="5" hidden="1"/>
    <col min="5633" max="5633" width="12" style="5" hidden="1"/>
    <col min="5634" max="5635" width="9.140625" style="5" hidden="1"/>
    <col min="5636" max="5636" width="12.42578125" style="5" hidden="1"/>
    <col min="5637" max="5638" width="9.140625" style="5" hidden="1"/>
    <col min="5639" max="5639" width="12.28515625" style="5" hidden="1"/>
    <col min="5640" max="5641" width="9.140625" style="5" hidden="1"/>
    <col min="5642" max="5642" width="11.7109375" style="5" hidden="1"/>
    <col min="5643" max="5887" width="9.140625" style="5" hidden="1"/>
    <col min="5888" max="5888" width="19.140625" style="5" hidden="1"/>
    <col min="5889" max="5889" width="12" style="5" hidden="1"/>
    <col min="5890" max="5891" width="9.140625" style="5" hidden="1"/>
    <col min="5892" max="5892" width="12.42578125" style="5" hidden="1"/>
    <col min="5893" max="5894" width="9.140625" style="5" hidden="1"/>
    <col min="5895" max="5895" width="12.28515625" style="5" hidden="1"/>
    <col min="5896" max="5897" width="9.140625" style="5" hidden="1"/>
    <col min="5898" max="5898" width="11.7109375" style="5" hidden="1"/>
    <col min="5899" max="6143" width="9.140625" style="5" hidden="1"/>
    <col min="6144" max="6144" width="19.140625" style="5" hidden="1"/>
    <col min="6145" max="6145" width="12" style="5" hidden="1"/>
    <col min="6146" max="6147" width="9.140625" style="5" hidden="1"/>
    <col min="6148" max="6148" width="12.42578125" style="5" hidden="1"/>
    <col min="6149" max="6150" width="9.140625" style="5" hidden="1"/>
    <col min="6151" max="6151" width="12.28515625" style="5" hidden="1"/>
    <col min="6152" max="6153" width="9.140625" style="5" hidden="1"/>
    <col min="6154" max="6154" width="11.7109375" style="5" hidden="1"/>
    <col min="6155" max="6399" width="9.140625" style="5" hidden="1"/>
    <col min="6400" max="6400" width="19.140625" style="5" hidden="1"/>
    <col min="6401" max="6401" width="12" style="5" hidden="1"/>
    <col min="6402" max="6403" width="9.140625" style="5" hidden="1"/>
    <col min="6404" max="6404" width="12.42578125" style="5" hidden="1"/>
    <col min="6405" max="6406" width="9.140625" style="5" hidden="1"/>
    <col min="6407" max="6407" width="12.28515625" style="5" hidden="1"/>
    <col min="6408" max="6409" width="9.140625" style="5" hidden="1"/>
    <col min="6410" max="6410" width="11.7109375" style="5" hidden="1"/>
    <col min="6411" max="6655" width="9.140625" style="5" hidden="1"/>
    <col min="6656" max="6656" width="19.140625" style="5" hidden="1"/>
    <col min="6657" max="6657" width="12" style="5" hidden="1"/>
    <col min="6658" max="6659" width="9.140625" style="5" hidden="1"/>
    <col min="6660" max="6660" width="12.42578125" style="5" hidden="1"/>
    <col min="6661" max="6662" width="9.140625" style="5" hidden="1"/>
    <col min="6663" max="6663" width="12.28515625" style="5" hidden="1"/>
    <col min="6664" max="6665" width="9.140625" style="5" hidden="1"/>
    <col min="6666" max="6666" width="11.7109375" style="5" hidden="1"/>
    <col min="6667" max="6911" width="9.140625" style="5" hidden="1"/>
    <col min="6912" max="6912" width="19.140625" style="5" hidden="1"/>
    <col min="6913" max="6913" width="12" style="5" hidden="1"/>
    <col min="6914" max="6915" width="9.140625" style="5" hidden="1"/>
    <col min="6916" max="6916" width="12.42578125" style="5" hidden="1"/>
    <col min="6917" max="6918" width="9.140625" style="5" hidden="1"/>
    <col min="6919" max="6919" width="12.28515625" style="5" hidden="1"/>
    <col min="6920" max="6921" width="9.140625" style="5" hidden="1"/>
    <col min="6922" max="6922" width="11.7109375" style="5" hidden="1"/>
    <col min="6923" max="7167" width="9.140625" style="5" hidden="1"/>
    <col min="7168" max="7168" width="19.140625" style="5" hidden="1"/>
    <col min="7169" max="7169" width="12" style="5" hidden="1"/>
    <col min="7170" max="7171" width="9.140625" style="5" hidden="1"/>
    <col min="7172" max="7172" width="12.42578125" style="5" hidden="1"/>
    <col min="7173" max="7174" width="9.140625" style="5" hidden="1"/>
    <col min="7175" max="7175" width="12.28515625" style="5" hidden="1"/>
    <col min="7176" max="7177" width="9.140625" style="5" hidden="1"/>
    <col min="7178" max="7178" width="11.7109375" style="5" hidden="1"/>
    <col min="7179" max="7423" width="9.140625" style="5" hidden="1"/>
    <col min="7424" max="7424" width="19.140625" style="5" hidden="1"/>
    <col min="7425" max="7425" width="12" style="5" hidden="1"/>
    <col min="7426" max="7427" width="9.140625" style="5" hidden="1"/>
    <col min="7428" max="7428" width="12.42578125" style="5" hidden="1"/>
    <col min="7429" max="7430" width="9.140625" style="5" hidden="1"/>
    <col min="7431" max="7431" width="12.28515625" style="5" hidden="1"/>
    <col min="7432" max="7433" width="9.140625" style="5" hidden="1"/>
    <col min="7434" max="7434" width="11.7109375" style="5" hidden="1"/>
    <col min="7435" max="7679" width="9.140625" style="5" hidden="1"/>
    <col min="7680" max="7680" width="19.140625" style="5" hidden="1"/>
    <col min="7681" max="7681" width="12" style="5" hidden="1"/>
    <col min="7682" max="7683" width="9.140625" style="5" hidden="1"/>
    <col min="7684" max="7684" width="12.42578125" style="5" hidden="1"/>
    <col min="7685" max="7686" width="9.140625" style="5" hidden="1"/>
    <col min="7687" max="7687" width="12.28515625" style="5" hidden="1"/>
    <col min="7688" max="7689" width="9.140625" style="5" hidden="1"/>
    <col min="7690" max="7690" width="11.7109375" style="5" hidden="1"/>
    <col min="7691" max="7935" width="9.140625" style="5" hidden="1"/>
    <col min="7936" max="7936" width="19.140625" style="5" hidden="1"/>
    <col min="7937" max="7937" width="12" style="5" hidden="1"/>
    <col min="7938" max="7939" width="9.140625" style="5" hidden="1"/>
    <col min="7940" max="7940" width="12.42578125" style="5" hidden="1"/>
    <col min="7941" max="7942" width="9.140625" style="5" hidden="1"/>
    <col min="7943" max="7943" width="12.28515625" style="5" hidden="1"/>
    <col min="7944" max="7945" width="9.140625" style="5" hidden="1"/>
    <col min="7946" max="7946" width="11.7109375" style="5" hidden="1"/>
    <col min="7947" max="8191" width="9.140625" style="5" hidden="1"/>
    <col min="8192" max="8192" width="19.140625" style="5" hidden="1"/>
    <col min="8193" max="8193" width="12" style="5" hidden="1"/>
    <col min="8194" max="8195" width="9.140625" style="5" hidden="1"/>
    <col min="8196" max="8196" width="12.42578125" style="5" hidden="1"/>
    <col min="8197" max="8198" width="9.140625" style="5" hidden="1"/>
    <col min="8199" max="8199" width="12.28515625" style="5" hidden="1"/>
    <col min="8200" max="8201" width="9.140625" style="5" hidden="1"/>
    <col min="8202" max="8202" width="11.7109375" style="5" hidden="1"/>
    <col min="8203" max="8447" width="9.140625" style="5" hidden="1"/>
    <col min="8448" max="8448" width="19.140625" style="5" hidden="1"/>
    <col min="8449" max="8449" width="12" style="5" hidden="1"/>
    <col min="8450" max="8451" width="9.140625" style="5" hidden="1"/>
    <col min="8452" max="8452" width="12.42578125" style="5" hidden="1"/>
    <col min="8453" max="8454" width="9.140625" style="5" hidden="1"/>
    <col min="8455" max="8455" width="12.28515625" style="5" hidden="1"/>
    <col min="8456" max="8457" width="9.140625" style="5" hidden="1"/>
    <col min="8458" max="8458" width="11.7109375" style="5" hidden="1"/>
    <col min="8459" max="8703" width="9.140625" style="5" hidden="1"/>
    <col min="8704" max="8704" width="19.140625" style="5" hidden="1"/>
    <col min="8705" max="8705" width="12" style="5" hidden="1"/>
    <col min="8706" max="8707" width="9.140625" style="5" hidden="1"/>
    <col min="8708" max="8708" width="12.42578125" style="5" hidden="1"/>
    <col min="8709" max="8710" width="9.140625" style="5" hidden="1"/>
    <col min="8711" max="8711" width="12.28515625" style="5" hidden="1"/>
    <col min="8712" max="8713" width="9.140625" style="5" hidden="1"/>
    <col min="8714" max="8714" width="11.7109375" style="5" hidden="1"/>
    <col min="8715" max="8959" width="9.140625" style="5" hidden="1"/>
    <col min="8960" max="8960" width="19.140625" style="5" hidden="1"/>
    <col min="8961" max="8961" width="12" style="5" hidden="1"/>
    <col min="8962" max="8963" width="9.140625" style="5" hidden="1"/>
    <col min="8964" max="8964" width="12.42578125" style="5" hidden="1"/>
    <col min="8965" max="8966" width="9.140625" style="5" hidden="1"/>
    <col min="8967" max="8967" width="12.28515625" style="5" hidden="1"/>
    <col min="8968" max="8969" width="9.140625" style="5" hidden="1"/>
    <col min="8970" max="8970" width="11.7109375" style="5" hidden="1"/>
    <col min="8971" max="9215" width="9.140625" style="5" hidden="1"/>
    <col min="9216" max="9216" width="19.140625" style="5" hidden="1"/>
    <col min="9217" max="9217" width="12" style="5" hidden="1"/>
    <col min="9218" max="9219" width="9.140625" style="5" hidden="1"/>
    <col min="9220" max="9220" width="12.42578125" style="5" hidden="1"/>
    <col min="9221" max="9222" width="9.140625" style="5" hidden="1"/>
    <col min="9223" max="9223" width="12.28515625" style="5" hidden="1"/>
    <col min="9224" max="9225" width="9.140625" style="5" hidden="1"/>
    <col min="9226" max="9226" width="11.7109375" style="5" hidden="1"/>
    <col min="9227" max="9471" width="9.140625" style="5" hidden="1"/>
    <col min="9472" max="9472" width="19.140625" style="5" hidden="1"/>
    <col min="9473" max="9473" width="12" style="5" hidden="1"/>
    <col min="9474" max="9475" width="9.140625" style="5" hidden="1"/>
    <col min="9476" max="9476" width="12.42578125" style="5" hidden="1"/>
    <col min="9477" max="9478" width="9.140625" style="5" hidden="1"/>
    <col min="9479" max="9479" width="12.28515625" style="5" hidden="1"/>
    <col min="9480" max="9481" width="9.140625" style="5" hidden="1"/>
    <col min="9482" max="9482" width="11.7109375" style="5" hidden="1"/>
    <col min="9483" max="9727" width="9.140625" style="5" hidden="1"/>
    <col min="9728" max="9728" width="19.140625" style="5" hidden="1"/>
    <col min="9729" max="9729" width="12" style="5" hidden="1"/>
    <col min="9730" max="9731" width="9.140625" style="5" hidden="1"/>
    <col min="9732" max="9732" width="12.42578125" style="5" hidden="1"/>
    <col min="9733" max="9734" width="9.140625" style="5" hidden="1"/>
    <col min="9735" max="9735" width="12.28515625" style="5" hidden="1"/>
    <col min="9736" max="9737" width="9.140625" style="5" hidden="1"/>
    <col min="9738" max="9738" width="11.7109375" style="5" hidden="1"/>
    <col min="9739" max="9983" width="9.140625" style="5" hidden="1"/>
    <col min="9984" max="9984" width="19.140625" style="5" hidden="1"/>
    <col min="9985" max="9985" width="12" style="5" hidden="1"/>
    <col min="9986" max="9987" width="9.140625" style="5" hidden="1"/>
    <col min="9988" max="9988" width="12.42578125" style="5" hidden="1"/>
    <col min="9989" max="9990" width="9.140625" style="5" hidden="1"/>
    <col min="9991" max="9991" width="12.28515625" style="5" hidden="1"/>
    <col min="9992" max="9993" width="9.140625" style="5" hidden="1"/>
    <col min="9994" max="9994" width="11.7109375" style="5" hidden="1"/>
    <col min="9995" max="10239" width="9.140625" style="5" hidden="1"/>
    <col min="10240" max="10240" width="19.140625" style="5" hidden="1"/>
    <col min="10241" max="10241" width="12" style="5" hidden="1"/>
    <col min="10242" max="10243" width="9.140625" style="5" hidden="1"/>
    <col min="10244" max="10244" width="12.42578125" style="5" hidden="1"/>
    <col min="10245" max="10246" width="9.140625" style="5" hidden="1"/>
    <col min="10247" max="10247" width="12.28515625" style="5" hidden="1"/>
    <col min="10248" max="10249" width="9.140625" style="5" hidden="1"/>
    <col min="10250" max="10250" width="11.7109375" style="5" hidden="1"/>
    <col min="10251" max="10495" width="9.140625" style="5" hidden="1"/>
    <col min="10496" max="10496" width="19.140625" style="5" hidden="1"/>
    <col min="10497" max="10497" width="12" style="5" hidden="1"/>
    <col min="10498" max="10499" width="9.140625" style="5" hidden="1"/>
    <col min="10500" max="10500" width="12.42578125" style="5" hidden="1"/>
    <col min="10501" max="10502" width="9.140625" style="5" hidden="1"/>
    <col min="10503" max="10503" width="12.28515625" style="5" hidden="1"/>
    <col min="10504" max="10505" width="9.140625" style="5" hidden="1"/>
    <col min="10506" max="10506" width="11.7109375" style="5" hidden="1"/>
    <col min="10507" max="10751" width="9.140625" style="5" hidden="1"/>
    <col min="10752" max="10752" width="19.140625" style="5" hidden="1"/>
    <col min="10753" max="10753" width="12" style="5" hidden="1"/>
    <col min="10754" max="10755" width="9.140625" style="5" hidden="1"/>
    <col min="10756" max="10756" width="12.42578125" style="5" hidden="1"/>
    <col min="10757" max="10758" width="9.140625" style="5" hidden="1"/>
    <col min="10759" max="10759" width="12.28515625" style="5" hidden="1"/>
    <col min="10760" max="10761" width="9.140625" style="5" hidden="1"/>
    <col min="10762" max="10762" width="11.7109375" style="5" hidden="1"/>
    <col min="10763" max="11007" width="9.140625" style="5" hidden="1"/>
    <col min="11008" max="11008" width="19.140625" style="5" hidden="1"/>
    <col min="11009" max="11009" width="12" style="5" hidden="1"/>
    <col min="11010" max="11011" width="9.140625" style="5" hidden="1"/>
    <col min="11012" max="11012" width="12.42578125" style="5" hidden="1"/>
    <col min="11013" max="11014" width="9.140625" style="5" hidden="1"/>
    <col min="11015" max="11015" width="12.28515625" style="5" hidden="1"/>
    <col min="11016" max="11017" width="9.140625" style="5" hidden="1"/>
    <col min="11018" max="11018" width="11.7109375" style="5" hidden="1"/>
    <col min="11019" max="11263" width="9.140625" style="5" hidden="1"/>
    <col min="11264" max="11264" width="19.140625" style="5" hidden="1"/>
    <col min="11265" max="11265" width="12" style="5" hidden="1"/>
    <col min="11266" max="11267" width="9.140625" style="5" hidden="1"/>
    <col min="11268" max="11268" width="12.42578125" style="5" hidden="1"/>
    <col min="11269" max="11270" width="9.140625" style="5" hidden="1"/>
    <col min="11271" max="11271" width="12.28515625" style="5" hidden="1"/>
    <col min="11272" max="11273" width="9.140625" style="5" hidden="1"/>
    <col min="11274" max="11274" width="11.7109375" style="5" hidden="1"/>
    <col min="11275" max="11519" width="9.140625" style="5" hidden="1"/>
    <col min="11520" max="11520" width="19.140625" style="5" hidden="1"/>
    <col min="11521" max="11521" width="12" style="5" hidden="1"/>
    <col min="11522" max="11523" width="9.140625" style="5" hidden="1"/>
    <col min="11524" max="11524" width="12.42578125" style="5" hidden="1"/>
    <col min="11525" max="11526" width="9.140625" style="5" hidden="1"/>
    <col min="11527" max="11527" width="12.28515625" style="5" hidden="1"/>
    <col min="11528" max="11529" width="9.140625" style="5" hidden="1"/>
    <col min="11530" max="11530" width="11.7109375" style="5" hidden="1"/>
    <col min="11531" max="11775" width="9.140625" style="5" hidden="1"/>
    <col min="11776" max="11776" width="19.140625" style="5" hidden="1"/>
    <col min="11777" max="11777" width="12" style="5" hidden="1"/>
    <col min="11778" max="11779" width="9.140625" style="5" hidden="1"/>
    <col min="11780" max="11780" width="12.42578125" style="5" hidden="1"/>
    <col min="11781" max="11782" width="9.140625" style="5" hidden="1"/>
    <col min="11783" max="11783" width="12.28515625" style="5" hidden="1"/>
    <col min="11784" max="11785" width="9.140625" style="5" hidden="1"/>
    <col min="11786" max="11786" width="11.7109375" style="5" hidden="1"/>
    <col min="11787" max="12031" width="9.140625" style="5" hidden="1"/>
    <col min="12032" max="12032" width="19.140625" style="5" hidden="1"/>
    <col min="12033" max="12033" width="12" style="5" hidden="1"/>
    <col min="12034" max="12035" width="9.140625" style="5" hidden="1"/>
    <col min="12036" max="12036" width="12.42578125" style="5" hidden="1"/>
    <col min="12037" max="12038" width="9.140625" style="5" hidden="1"/>
    <col min="12039" max="12039" width="12.28515625" style="5" hidden="1"/>
    <col min="12040" max="12041" width="9.140625" style="5" hidden="1"/>
    <col min="12042" max="12042" width="11.7109375" style="5" hidden="1"/>
    <col min="12043" max="12287" width="9.140625" style="5" hidden="1"/>
    <col min="12288" max="12288" width="19.140625" style="5" hidden="1"/>
    <col min="12289" max="12289" width="12" style="5" hidden="1"/>
    <col min="12290" max="12291" width="9.140625" style="5" hidden="1"/>
    <col min="12292" max="12292" width="12.42578125" style="5" hidden="1"/>
    <col min="12293" max="12294" width="9.140625" style="5" hidden="1"/>
    <col min="12295" max="12295" width="12.28515625" style="5" hidden="1"/>
    <col min="12296" max="12297" width="9.140625" style="5" hidden="1"/>
    <col min="12298" max="12298" width="11.7109375" style="5" hidden="1"/>
    <col min="12299" max="12543" width="9.140625" style="5" hidden="1"/>
    <col min="12544" max="12544" width="19.140625" style="5" hidden="1"/>
    <col min="12545" max="12545" width="12" style="5" hidden="1"/>
    <col min="12546" max="12547" width="9.140625" style="5" hidden="1"/>
    <col min="12548" max="12548" width="12.42578125" style="5" hidden="1"/>
    <col min="12549" max="12550" width="9.140625" style="5" hidden="1"/>
    <col min="12551" max="12551" width="12.28515625" style="5" hidden="1"/>
    <col min="12552" max="12553" width="9.140625" style="5" hidden="1"/>
    <col min="12554" max="12554" width="11.7109375" style="5" hidden="1"/>
    <col min="12555" max="12799" width="9.140625" style="5" hidden="1"/>
    <col min="12800" max="12800" width="19.140625" style="5" hidden="1"/>
    <col min="12801" max="12801" width="12" style="5" hidden="1"/>
    <col min="12802" max="12803" width="9.140625" style="5" hidden="1"/>
    <col min="12804" max="12804" width="12.42578125" style="5" hidden="1"/>
    <col min="12805" max="12806" width="9.140625" style="5" hidden="1"/>
    <col min="12807" max="12807" width="12.28515625" style="5" hidden="1"/>
    <col min="12808" max="12809" width="9.140625" style="5" hidden="1"/>
    <col min="12810" max="12810" width="11.7109375" style="5" hidden="1"/>
    <col min="12811" max="13055" width="9.140625" style="5" hidden="1"/>
    <col min="13056" max="13056" width="19.140625" style="5" hidden="1"/>
    <col min="13057" max="13057" width="12" style="5" hidden="1"/>
    <col min="13058" max="13059" width="9.140625" style="5" hidden="1"/>
    <col min="13060" max="13060" width="12.42578125" style="5" hidden="1"/>
    <col min="13061" max="13062" width="9.140625" style="5" hidden="1"/>
    <col min="13063" max="13063" width="12.28515625" style="5" hidden="1"/>
    <col min="13064" max="13065" width="9.140625" style="5" hidden="1"/>
    <col min="13066" max="13066" width="11.7109375" style="5" hidden="1"/>
    <col min="13067" max="13311" width="9.140625" style="5" hidden="1"/>
    <col min="13312" max="13312" width="19.140625" style="5" hidden="1"/>
    <col min="13313" max="13313" width="12" style="5" hidden="1"/>
    <col min="13314" max="13315" width="9.140625" style="5" hidden="1"/>
    <col min="13316" max="13316" width="12.42578125" style="5" hidden="1"/>
    <col min="13317" max="13318" width="9.140625" style="5" hidden="1"/>
    <col min="13319" max="13319" width="12.28515625" style="5" hidden="1"/>
    <col min="13320" max="13321" width="9.140625" style="5" hidden="1"/>
    <col min="13322" max="13322" width="11.7109375" style="5" hidden="1"/>
    <col min="13323" max="13567" width="9.140625" style="5" hidden="1"/>
    <col min="13568" max="13568" width="19.140625" style="5" hidden="1"/>
    <col min="13569" max="13569" width="12" style="5" hidden="1"/>
    <col min="13570" max="13571" width="9.140625" style="5" hidden="1"/>
    <col min="13572" max="13572" width="12.42578125" style="5" hidden="1"/>
    <col min="13573" max="13574" width="9.140625" style="5" hidden="1"/>
    <col min="13575" max="13575" width="12.28515625" style="5" hidden="1"/>
    <col min="13576" max="13577" width="9.140625" style="5" hidden="1"/>
    <col min="13578" max="13578" width="11.7109375" style="5" hidden="1"/>
    <col min="13579" max="13823" width="9.140625" style="5" hidden="1"/>
    <col min="13824" max="13824" width="19.140625" style="5" hidden="1"/>
    <col min="13825" max="13825" width="12" style="5" hidden="1"/>
    <col min="13826" max="13827" width="9.140625" style="5" hidden="1"/>
    <col min="13828" max="13828" width="12.42578125" style="5" hidden="1"/>
    <col min="13829" max="13830" width="9.140625" style="5" hidden="1"/>
    <col min="13831" max="13831" width="12.28515625" style="5" hidden="1"/>
    <col min="13832" max="13833" width="9.140625" style="5" hidden="1"/>
    <col min="13834" max="13834" width="11.7109375" style="5" hidden="1"/>
    <col min="13835" max="14079" width="9.140625" style="5" hidden="1"/>
    <col min="14080" max="14080" width="19.140625" style="5" hidden="1"/>
    <col min="14081" max="14081" width="12" style="5" hidden="1"/>
    <col min="14082" max="14083" width="9.140625" style="5" hidden="1"/>
    <col min="14084" max="14084" width="12.42578125" style="5" hidden="1"/>
    <col min="14085" max="14086" width="9.140625" style="5" hidden="1"/>
    <col min="14087" max="14087" width="12.28515625" style="5" hidden="1"/>
    <col min="14088" max="14089" width="9.140625" style="5" hidden="1"/>
    <col min="14090" max="14090" width="11.7109375" style="5" hidden="1"/>
    <col min="14091" max="14335" width="9.140625" style="5" hidden="1"/>
    <col min="14336" max="14336" width="19.140625" style="5" hidden="1"/>
    <col min="14337" max="14337" width="12" style="5" hidden="1"/>
    <col min="14338" max="14339" width="9.140625" style="5" hidden="1"/>
    <col min="14340" max="14340" width="12.42578125" style="5" hidden="1"/>
    <col min="14341" max="14342" width="9.140625" style="5" hidden="1"/>
    <col min="14343" max="14343" width="12.28515625" style="5" hidden="1"/>
    <col min="14344" max="14345" width="9.140625" style="5" hidden="1"/>
    <col min="14346" max="14346" width="11.7109375" style="5" hidden="1"/>
    <col min="14347" max="14591" width="9.140625" style="5" hidden="1"/>
    <col min="14592" max="14592" width="19.140625" style="5" hidden="1"/>
    <col min="14593" max="14593" width="12" style="5" hidden="1"/>
    <col min="14594" max="14595" width="9.140625" style="5" hidden="1"/>
    <col min="14596" max="14596" width="12.42578125" style="5" hidden="1"/>
    <col min="14597" max="14598" width="9.140625" style="5" hidden="1"/>
    <col min="14599" max="14599" width="12.28515625" style="5" hidden="1"/>
    <col min="14600" max="14601" width="9.140625" style="5" hidden="1"/>
    <col min="14602" max="14602" width="11.7109375" style="5" hidden="1"/>
    <col min="14603" max="14847" width="9.140625" style="5" hidden="1"/>
    <col min="14848" max="14848" width="19.140625" style="5" hidden="1"/>
    <col min="14849" max="14849" width="12" style="5" hidden="1"/>
    <col min="14850" max="14851" width="9.140625" style="5" hidden="1"/>
    <col min="14852" max="14852" width="12.42578125" style="5" hidden="1"/>
    <col min="14853" max="14854" width="9.140625" style="5" hidden="1"/>
    <col min="14855" max="14855" width="12.28515625" style="5" hidden="1"/>
    <col min="14856" max="14857" width="9.140625" style="5" hidden="1"/>
    <col min="14858" max="14858" width="11.7109375" style="5" hidden="1"/>
    <col min="14859" max="15103" width="9.140625" style="5" hidden="1"/>
    <col min="15104" max="15104" width="19.140625" style="5" hidden="1"/>
    <col min="15105" max="15105" width="12" style="5" hidden="1"/>
    <col min="15106" max="15107" width="9.140625" style="5" hidden="1"/>
    <col min="15108" max="15108" width="12.42578125" style="5" hidden="1"/>
    <col min="15109" max="15110" width="9.140625" style="5" hidden="1"/>
    <col min="15111" max="15111" width="12.28515625" style="5" hidden="1"/>
    <col min="15112" max="15113" width="9.140625" style="5" hidden="1"/>
    <col min="15114" max="15114" width="11.7109375" style="5" hidden="1"/>
    <col min="15115" max="15359" width="9.140625" style="5" hidden="1"/>
    <col min="15360" max="15360" width="19.140625" style="5" hidden="1"/>
    <col min="15361" max="15361" width="12" style="5" hidden="1"/>
    <col min="15362" max="15363" width="9.140625" style="5" hidden="1"/>
    <col min="15364" max="15364" width="12.42578125" style="5" hidden="1"/>
    <col min="15365" max="15366" width="9.140625" style="5" hidden="1"/>
    <col min="15367" max="15367" width="12.28515625" style="5" hidden="1"/>
    <col min="15368" max="15369" width="9.140625" style="5" hidden="1"/>
    <col min="15370" max="15370" width="11.7109375" style="5" hidden="1"/>
    <col min="15371" max="15615" width="9.140625" style="5" hidden="1"/>
    <col min="15616" max="15616" width="19.140625" style="5" hidden="1"/>
    <col min="15617" max="15617" width="12" style="5" hidden="1"/>
    <col min="15618" max="15619" width="9.140625" style="5" hidden="1"/>
    <col min="15620" max="15620" width="12.42578125" style="5" hidden="1"/>
    <col min="15621" max="15622" width="9.140625" style="5" hidden="1"/>
    <col min="15623" max="15623" width="12.28515625" style="5" hidden="1"/>
    <col min="15624" max="15625" width="9.140625" style="5" hidden="1"/>
    <col min="15626" max="15626" width="11.7109375" style="5" hidden="1"/>
    <col min="15627" max="15871" width="9.140625" style="5" hidden="1"/>
    <col min="15872" max="15872" width="19.140625" style="5" hidden="1"/>
    <col min="15873" max="15873" width="12" style="5" hidden="1"/>
    <col min="15874" max="15875" width="9.140625" style="5" hidden="1"/>
    <col min="15876" max="15876" width="12.42578125" style="5" hidden="1"/>
    <col min="15877" max="15878" width="9.140625" style="5" hidden="1"/>
    <col min="15879" max="15879" width="12.28515625" style="5" hidden="1"/>
    <col min="15880" max="15881" width="9.140625" style="5" hidden="1"/>
    <col min="15882" max="15882" width="11.7109375" style="5" hidden="1"/>
    <col min="15883" max="16127" width="9.140625" style="5" hidden="1"/>
    <col min="16128" max="16128" width="19.140625" style="5" hidden="1"/>
    <col min="16129" max="16129" width="12" style="5" hidden="1"/>
    <col min="16130" max="16131" width="9.140625" style="5" hidden="1"/>
    <col min="16132" max="16132" width="12.42578125" style="5" hidden="1"/>
    <col min="16133" max="16134" width="9.140625" style="5" hidden="1"/>
    <col min="16135" max="16135" width="12.28515625" style="5" hidden="1"/>
    <col min="16136" max="16137" width="9.140625" style="5" hidden="1"/>
    <col min="16138" max="16138" width="11.7109375" style="5" hidden="1"/>
    <col min="16139" max="16384" width="9.140625" style="5" hidden="1"/>
  </cols>
  <sheetData>
    <row r="1" spans="2:27" s="6" customFormat="1" ht="15" x14ac:dyDescent="0.25">
      <c r="C1" s="4"/>
      <c r="H1"/>
      <c r="I1"/>
      <c r="J1"/>
      <c r="K1"/>
      <c r="L1"/>
      <c r="M1"/>
      <c r="N1"/>
      <c r="O1"/>
      <c r="P1"/>
      <c r="Q1"/>
      <c r="R1"/>
      <c r="S1"/>
      <c r="T1"/>
      <c r="U1"/>
      <c r="V1"/>
      <c r="W1"/>
      <c r="X1"/>
      <c r="Y1"/>
      <c r="Z1"/>
      <c r="AA1"/>
    </row>
    <row r="2" spans="2:27" s="6" customFormat="1" ht="15" x14ac:dyDescent="0.25">
      <c r="C2" s="4"/>
      <c r="H2"/>
      <c r="I2"/>
      <c r="J2"/>
      <c r="K2"/>
      <c r="L2"/>
      <c r="M2"/>
      <c r="N2"/>
      <c r="O2"/>
      <c r="P2"/>
      <c r="Q2"/>
      <c r="R2"/>
      <c r="S2"/>
      <c r="T2"/>
      <c r="U2"/>
      <c r="V2"/>
      <c r="W2"/>
      <c r="X2"/>
      <c r="Y2"/>
      <c r="Z2"/>
      <c r="AA2"/>
    </row>
    <row r="3" spans="2:27" s="6" customFormat="1" ht="17.25" customHeight="1" thickBot="1" x14ac:dyDescent="0.3">
      <c r="C3" s="4"/>
      <c r="H3"/>
      <c r="I3"/>
      <c r="J3"/>
      <c r="K3"/>
      <c r="L3"/>
      <c r="M3"/>
      <c r="N3"/>
      <c r="O3"/>
      <c r="P3"/>
      <c r="Q3"/>
      <c r="R3"/>
      <c r="S3"/>
      <c r="T3"/>
      <c r="U3"/>
      <c r="V3"/>
      <c r="W3"/>
      <c r="X3"/>
      <c r="Y3"/>
      <c r="Z3"/>
      <c r="AA3"/>
    </row>
    <row r="4" spans="2:27" s="6" customFormat="1" ht="24.95" customHeight="1" thickBot="1" x14ac:dyDescent="0.3">
      <c r="B4" s="33" t="s">
        <v>63</v>
      </c>
      <c r="C4" s="33"/>
      <c r="D4" s="33"/>
      <c r="E4" s="33"/>
      <c r="F4" s="33"/>
      <c r="G4" s="33"/>
      <c r="H4"/>
      <c r="I4"/>
      <c r="J4"/>
      <c r="K4"/>
      <c r="L4"/>
      <c r="M4"/>
      <c r="N4"/>
      <c r="O4"/>
      <c r="P4"/>
      <c r="Q4"/>
      <c r="R4"/>
      <c r="S4"/>
      <c r="T4"/>
      <c r="U4"/>
      <c r="V4"/>
      <c r="W4"/>
      <c r="X4"/>
      <c r="Y4"/>
      <c r="Z4"/>
      <c r="AA4"/>
    </row>
    <row r="5" spans="2:27" s="6" customFormat="1" ht="10.5" customHeight="1" thickBot="1" x14ac:dyDescent="0.3">
      <c r="C5" s="4"/>
      <c r="H5"/>
      <c r="I5"/>
      <c r="J5"/>
      <c r="K5"/>
      <c r="L5"/>
      <c r="M5"/>
      <c r="N5"/>
      <c r="O5"/>
      <c r="P5"/>
      <c r="Q5"/>
      <c r="R5"/>
      <c r="S5"/>
      <c r="T5"/>
      <c r="U5"/>
      <c r="V5"/>
      <c r="W5"/>
      <c r="X5"/>
      <c r="Y5"/>
      <c r="Z5"/>
      <c r="AA5"/>
    </row>
    <row r="6" spans="2:27" s="6" customFormat="1" ht="30" customHeight="1" thickBot="1" x14ac:dyDescent="0.3">
      <c r="B6" s="31" t="s">
        <v>66</v>
      </c>
      <c r="C6" s="31"/>
      <c r="D6" s="32"/>
      <c r="E6" s="21" t="s">
        <v>60</v>
      </c>
      <c r="F6" s="21" t="s">
        <v>61</v>
      </c>
      <c r="G6" s="22" t="s">
        <v>62</v>
      </c>
      <c r="H6"/>
      <c r="I6"/>
      <c r="J6"/>
      <c r="K6"/>
      <c r="L6"/>
      <c r="M6"/>
      <c r="N6"/>
      <c r="O6"/>
      <c r="P6"/>
      <c r="Q6"/>
      <c r="R6"/>
      <c r="S6"/>
      <c r="T6"/>
      <c r="U6"/>
      <c r="V6"/>
      <c r="W6"/>
      <c r="X6"/>
      <c r="Y6"/>
      <c r="Z6"/>
      <c r="AA6"/>
    </row>
    <row r="7" spans="2:27" s="4" customFormat="1" ht="12" customHeight="1" x14ac:dyDescent="0.25">
      <c r="D7" s="7"/>
      <c r="E7" s="7"/>
      <c r="H7"/>
      <c r="I7"/>
      <c r="J7"/>
      <c r="K7"/>
      <c r="L7"/>
      <c r="M7"/>
      <c r="N7"/>
      <c r="O7"/>
      <c r="P7"/>
      <c r="Q7"/>
      <c r="R7"/>
      <c r="S7"/>
      <c r="T7"/>
      <c r="U7"/>
      <c r="V7"/>
      <c r="W7"/>
      <c r="X7"/>
      <c r="Y7"/>
      <c r="Z7"/>
      <c r="AA7"/>
    </row>
    <row r="8" spans="2:27" s="4" customFormat="1" ht="21.95" customHeight="1" x14ac:dyDescent="0.25">
      <c r="D8" s="23" t="s">
        <v>0</v>
      </c>
      <c r="E8" s="12">
        <v>50000</v>
      </c>
      <c r="F8" s="12">
        <v>50000</v>
      </c>
      <c r="G8" s="24">
        <f>F8/E8</f>
        <v>1</v>
      </c>
      <c r="H8"/>
      <c r="I8"/>
      <c r="J8"/>
      <c r="K8"/>
      <c r="L8"/>
      <c r="M8"/>
      <c r="N8"/>
      <c r="O8"/>
      <c r="P8"/>
      <c r="Q8"/>
      <c r="R8"/>
      <c r="S8"/>
      <c r="T8"/>
      <c r="U8"/>
      <c r="V8"/>
      <c r="W8"/>
      <c r="X8"/>
      <c r="Y8"/>
      <c r="Z8"/>
      <c r="AA8"/>
    </row>
    <row r="9" spans="2:27" s="4" customFormat="1" ht="18" customHeight="1" x14ac:dyDescent="0.25">
      <c r="D9" s="7"/>
      <c r="E9" s="7"/>
      <c r="H9"/>
      <c r="I9"/>
      <c r="J9"/>
      <c r="K9"/>
      <c r="L9"/>
      <c r="M9"/>
      <c r="N9"/>
      <c r="O9"/>
      <c r="P9"/>
      <c r="Q9"/>
      <c r="R9"/>
      <c r="S9"/>
      <c r="T9"/>
      <c r="U9"/>
      <c r="V9"/>
      <c r="W9"/>
      <c r="X9"/>
      <c r="Y9"/>
      <c r="Z9"/>
      <c r="AA9"/>
    </row>
    <row r="10" spans="2:27" ht="24.95" customHeight="1" thickBot="1" x14ac:dyDescent="0.3">
      <c r="B10" s="35" t="s">
        <v>1</v>
      </c>
      <c r="D10" s="9" t="s">
        <v>2</v>
      </c>
      <c r="E10" s="10"/>
      <c r="F10" s="10"/>
      <c r="G10" s="10"/>
    </row>
    <row r="11" spans="2:27" s="1" customFormat="1" ht="5.0999999999999996" customHeight="1" x14ac:dyDescent="0.25">
      <c r="B11" s="35"/>
      <c r="C11" s="4"/>
      <c r="D11" s="7"/>
      <c r="E11" s="7"/>
      <c r="F11" s="7"/>
      <c r="G11" s="7"/>
      <c r="H11"/>
      <c r="I11"/>
      <c r="J11"/>
      <c r="K11"/>
      <c r="L11"/>
      <c r="M11"/>
      <c r="N11"/>
      <c r="O11"/>
      <c r="P11"/>
      <c r="Q11"/>
      <c r="R11"/>
      <c r="S11"/>
      <c r="T11"/>
      <c r="U11"/>
      <c r="V11"/>
      <c r="W11"/>
      <c r="X11"/>
      <c r="Y11"/>
      <c r="Z11"/>
      <c r="AA11"/>
    </row>
    <row r="12" spans="2:27" ht="18.95" customHeight="1" x14ac:dyDescent="0.25">
      <c r="B12" s="35"/>
      <c r="D12" s="11" t="s">
        <v>3</v>
      </c>
      <c r="E12" s="12">
        <v>25000</v>
      </c>
      <c r="F12" s="12">
        <v>35000</v>
      </c>
      <c r="G12" s="25">
        <f t="shared" ref="G12:G17" si="0">F12/E12</f>
        <v>1.4</v>
      </c>
    </row>
    <row r="13" spans="2:27" ht="18.95" customHeight="1" x14ac:dyDescent="0.25">
      <c r="B13" s="35"/>
      <c r="D13" s="11" t="s">
        <v>4</v>
      </c>
      <c r="E13" s="12">
        <v>40000</v>
      </c>
      <c r="F13" s="12">
        <v>45000</v>
      </c>
      <c r="G13" s="25">
        <f t="shared" si="0"/>
        <v>1.125</v>
      </c>
    </row>
    <row r="14" spans="2:27" ht="18.95" customHeight="1" x14ac:dyDescent="0.25">
      <c r="B14" s="35"/>
      <c r="D14" s="11" t="s">
        <v>5</v>
      </c>
      <c r="E14" s="12">
        <v>22000</v>
      </c>
      <c r="F14" s="12">
        <v>15000</v>
      </c>
      <c r="G14" s="25">
        <f t="shared" si="0"/>
        <v>0.68181818181818177</v>
      </c>
    </row>
    <row r="15" spans="2:27" ht="18.95" customHeight="1" x14ac:dyDescent="0.25">
      <c r="B15" s="35"/>
      <c r="D15" s="11" t="s">
        <v>6</v>
      </c>
      <c r="E15" s="12">
        <v>35000</v>
      </c>
      <c r="F15" s="12">
        <v>40000</v>
      </c>
      <c r="G15" s="25">
        <f t="shared" si="0"/>
        <v>1.1428571428571428</v>
      </c>
    </row>
    <row r="16" spans="2:27" ht="18.95" customHeight="1" x14ac:dyDescent="0.25">
      <c r="B16" s="35"/>
      <c r="D16" s="11" t="s">
        <v>7</v>
      </c>
      <c r="E16" s="12">
        <v>2000</v>
      </c>
      <c r="F16" s="12">
        <v>500</v>
      </c>
      <c r="G16" s="25">
        <f t="shared" si="0"/>
        <v>0.25</v>
      </c>
    </row>
    <row r="17" spans="2:27" ht="21.95" customHeight="1" x14ac:dyDescent="0.25">
      <c r="B17" s="35"/>
      <c r="D17" s="27" t="s">
        <v>8</v>
      </c>
      <c r="E17" s="13">
        <f>SUM(E12:E16)</f>
        <v>124000</v>
      </c>
      <c r="F17" s="13">
        <f t="shared" ref="F17" si="1">SUM(F12:F16)</f>
        <v>135500</v>
      </c>
      <c r="G17" s="24">
        <f t="shared" si="0"/>
        <v>1.092741935483871</v>
      </c>
    </row>
    <row r="18" spans="2:27" s="1" customFormat="1" ht="18.95" customHeight="1" x14ac:dyDescent="0.25">
      <c r="B18" s="35"/>
      <c r="C18" s="4"/>
      <c r="D18" s="7"/>
      <c r="E18" s="7"/>
      <c r="F18" s="4"/>
      <c r="G18" s="4"/>
      <c r="H18"/>
      <c r="I18"/>
      <c r="J18"/>
      <c r="K18"/>
      <c r="L18"/>
      <c r="M18"/>
      <c r="N18"/>
      <c r="O18"/>
      <c r="P18"/>
      <c r="Q18"/>
      <c r="R18"/>
      <c r="S18"/>
      <c r="T18"/>
      <c r="U18"/>
      <c r="V18"/>
      <c r="W18"/>
      <c r="X18"/>
      <c r="Y18"/>
      <c r="Z18"/>
      <c r="AA18"/>
    </row>
    <row r="19" spans="2:27" s="1" customFormat="1" ht="18.95" customHeight="1" x14ac:dyDescent="0.25">
      <c r="B19" s="35"/>
      <c r="C19" s="4"/>
      <c r="D19" s="7"/>
      <c r="E19" s="7"/>
      <c r="F19" s="4"/>
      <c r="G19" s="4"/>
      <c r="H19"/>
      <c r="I19"/>
      <c r="J19"/>
      <c r="K19"/>
      <c r="L19"/>
      <c r="M19"/>
      <c r="N19"/>
      <c r="O19"/>
      <c r="P19"/>
      <c r="Q19"/>
      <c r="R19"/>
      <c r="S19"/>
      <c r="T19"/>
      <c r="U19"/>
      <c r="V19"/>
      <c r="W19"/>
      <c r="X19"/>
      <c r="Y19"/>
      <c r="Z19"/>
      <c r="AA19"/>
    </row>
    <row r="20" spans="2:27" ht="24.95" customHeight="1" thickBot="1" x14ac:dyDescent="0.3">
      <c r="B20" s="35"/>
      <c r="D20" s="9" t="s">
        <v>9</v>
      </c>
      <c r="E20" s="10"/>
      <c r="F20" s="10"/>
      <c r="G20" s="10"/>
    </row>
    <row r="21" spans="2:27" s="1" customFormat="1" ht="5.0999999999999996" customHeight="1" x14ac:dyDescent="0.25">
      <c r="B21" s="35"/>
      <c r="C21" s="4"/>
      <c r="D21" s="7"/>
      <c r="E21" s="7"/>
      <c r="F21" s="7"/>
      <c r="G21" s="7"/>
      <c r="H21"/>
      <c r="I21"/>
      <c r="J21"/>
      <c r="K21"/>
      <c r="L21"/>
      <c r="M21"/>
      <c r="N21"/>
      <c r="O21"/>
      <c r="P21"/>
      <c r="Q21"/>
      <c r="R21"/>
      <c r="S21"/>
      <c r="T21"/>
      <c r="U21"/>
      <c r="V21"/>
      <c r="W21"/>
      <c r="X21"/>
      <c r="Y21"/>
      <c r="Z21"/>
      <c r="AA21"/>
    </row>
    <row r="22" spans="2:27" ht="18.95" customHeight="1" x14ac:dyDescent="0.25">
      <c r="B22" s="35"/>
      <c r="D22" s="14" t="s">
        <v>10</v>
      </c>
      <c r="E22" s="15">
        <v>1300</v>
      </c>
      <c r="F22" s="15">
        <v>1400</v>
      </c>
      <c r="G22" s="25">
        <f t="shared" ref="G22:G24" si="2">F22/E22</f>
        <v>1.0769230769230769</v>
      </c>
    </row>
    <row r="23" spans="2:27" ht="18.95" customHeight="1" x14ac:dyDescent="0.25">
      <c r="B23" s="35"/>
      <c r="D23" s="14" t="s">
        <v>11</v>
      </c>
      <c r="E23" s="15">
        <v>1500</v>
      </c>
      <c r="F23" s="15">
        <v>1200</v>
      </c>
      <c r="G23" s="25">
        <f t="shared" si="2"/>
        <v>0.8</v>
      </c>
    </row>
    <row r="24" spans="2:27" ht="18.95" customHeight="1" x14ac:dyDescent="0.25">
      <c r="B24" s="35"/>
      <c r="D24" s="14" t="s">
        <v>12</v>
      </c>
      <c r="E24" s="15">
        <v>300</v>
      </c>
      <c r="F24" s="15">
        <v>350</v>
      </c>
      <c r="G24" s="25">
        <f t="shared" si="2"/>
        <v>1.1666666666666667</v>
      </c>
    </row>
    <row r="25" spans="2:27" ht="18.95" customHeight="1" x14ac:dyDescent="0.25">
      <c r="B25" s="35"/>
      <c r="D25" s="28" t="s">
        <v>13</v>
      </c>
      <c r="E25" s="13">
        <f>E17-SUM(E22:E24)</f>
        <v>120900</v>
      </c>
      <c r="F25" s="13">
        <f t="shared" ref="F25" si="3">F17-SUM(F22:F24)</f>
        <v>132550</v>
      </c>
      <c r="G25" s="24">
        <f t="shared" ref="G25" si="4">F25/E25</f>
        <v>1.0963606286186931</v>
      </c>
    </row>
    <row r="26" spans="2:27" s="1" customFormat="1" ht="21.95" customHeight="1" x14ac:dyDescent="0.4">
      <c r="B26" s="16"/>
      <c r="C26" s="4"/>
      <c r="D26" s="4"/>
      <c r="E26" s="4"/>
      <c r="F26" s="4"/>
      <c r="G26" s="4"/>
      <c r="H26"/>
      <c r="I26"/>
      <c r="J26"/>
      <c r="K26"/>
      <c r="L26"/>
      <c r="M26"/>
      <c r="N26"/>
      <c r="O26"/>
      <c r="P26"/>
      <c r="Q26"/>
      <c r="R26"/>
      <c r="S26"/>
      <c r="T26"/>
      <c r="U26"/>
      <c r="V26"/>
      <c r="W26"/>
      <c r="X26"/>
      <c r="Y26"/>
      <c r="Z26"/>
      <c r="AA26"/>
    </row>
    <row r="27" spans="2:27" s="1" customFormat="1" ht="21.95" customHeight="1" x14ac:dyDescent="0.4">
      <c r="B27" s="16"/>
      <c r="C27" s="4"/>
      <c r="D27" s="4"/>
      <c r="E27" s="4"/>
      <c r="F27" s="4"/>
      <c r="G27" s="4"/>
      <c r="H27"/>
      <c r="I27"/>
      <c r="J27"/>
      <c r="K27"/>
      <c r="L27"/>
      <c r="M27"/>
      <c r="N27"/>
      <c r="O27"/>
      <c r="P27"/>
      <c r="Q27"/>
      <c r="R27"/>
      <c r="S27"/>
      <c r="T27"/>
      <c r="U27"/>
      <c r="V27"/>
      <c r="W27"/>
      <c r="X27"/>
      <c r="Y27"/>
      <c r="Z27"/>
      <c r="AA27"/>
    </row>
    <row r="28" spans="2:27" ht="24.95" customHeight="1" thickBot="1" x14ac:dyDescent="0.3">
      <c r="B28" s="36" t="s">
        <v>14</v>
      </c>
      <c r="D28" s="9" t="s">
        <v>15</v>
      </c>
      <c r="E28" s="10"/>
      <c r="F28" s="10"/>
      <c r="G28" s="10"/>
    </row>
    <row r="29" spans="2:27" s="1" customFormat="1" ht="5.0999999999999996" customHeight="1" x14ac:dyDescent="0.25">
      <c r="B29" s="36"/>
      <c r="C29" s="4"/>
      <c r="D29" s="7"/>
      <c r="E29" s="7"/>
      <c r="F29" s="7"/>
      <c r="G29" s="7"/>
      <c r="H29"/>
      <c r="I29"/>
      <c r="J29"/>
      <c r="K29"/>
      <c r="L29"/>
      <c r="M29"/>
      <c r="N29"/>
      <c r="O29"/>
      <c r="P29"/>
      <c r="Q29"/>
      <c r="R29"/>
      <c r="S29"/>
      <c r="T29"/>
      <c r="U29"/>
      <c r="V29"/>
      <c r="W29"/>
      <c r="X29"/>
      <c r="Y29"/>
      <c r="Z29"/>
      <c r="AA29"/>
    </row>
    <row r="30" spans="2:27" ht="18.95" customHeight="1" x14ac:dyDescent="0.25">
      <c r="B30" s="36"/>
      <c r="D30" s="14" t="s">
        <v>16</v>
      </c>
      <c r="E30" s="15">
        <v>10000</v>
      </c>
      <c r="F30" s="15">
        <v>9000</v>
      </c>
      <c r="G30" s="25">
        <f t="shared" ref="G30:G36" si="5">F30/E30</f>
        <v>0.9</v>
      </c>
    </row>
    <row r="31" spans="2:27" ht="18.95" customHeight="1" x14ac:dyDescent="0.25">
      <c r="B31" s="36"/>
      <c r="D31" s="14" t="s">
        <v>17</v>
      </c>
      <c r="E31" s="15">
        <v>1000</v>
      </c>
      <c r="F31" s="15">
        <v>1300</v>
      </c>
      <c r="G31" s="25">
        <f t="shared" si="5"/>
        <v>1.3</v>
      </c>
    </row>
    <row r="32" spans="2:27" ht="18.95" customHeight="1" x14ac:dyDescent="0.25">
      <c r="B32" s="36"/>
      <c r="D32" s="14" t="s">
        <v>18</v>
      </c>
      <c r="E32" s="15">
        <v>13000</v>
      </c>
      <c r="F32" s="15">
        <v>10000</v>
      </c>
      <c r="G32" s="25">
        <f t="shared" si="5"/>
        <v>0.76923076923076927</v>
      </c>
    </row>
    <row r="33" spans="2:27" ht="18.95" customHeight="1" x14ac:dyDescent="0.25">
      <c r="B33" s="36"/>
      <c r="D33" s="14" t="s">
        <v>19</v>
      </c>
      <c r="E33" s="15">
        <v>500</v>
      </c>
      <c r="F33" s="15">
        <v>1500</v>
      </c>
      <c r="G33" s="25">
        <f t="shared" si="5"/>
        <v>3</v>
      </c>
    </row>
    <row r="34" spans="2:27" ht="18.95" customHeight="1" x14ac:dyDescent="0.25">
      <c r="B34" s="36"/>
      <c r="D34" s="14" t="s">
        <v>20</v>
      </c>
      <c r="E34" s="15">
        <v>1500</v>
      </c>
      <c r="F34" s="15">
        <v>3000</v>
      </c>
      <c r="G34" s="25">
        <f t="shared" si="5"/>
        <v>2</v>
      </c>
    </row>
    <row r="35" spans="2:27" ht="18.95" customHeight="1" x14ac:dyDescent="0.25">
      <c r="B35" s="36"/>
      <c r="D35" s="14" t="s">
        <v>21</v>
      </c>
      <c r="E35" s="15">
        <v>1000</v>
      </c>
      <c r="F35" s="15">
        <v>1200</v>
      </c>
      <c r="G35" s="25">
        <f t="shared" si="5"/>
        <v>1.2</v>
      </c>
    </row>
    <row r="36" spans="2:27" ht="18.95" customHeight="1" x14ac:dyDescent="0.25">
      <c r="B36" s="36"/>
      <c r="D36" s="28" t="s">
        <v>22</v>
      </c>
      <c r="E36" s="13">
        <f>SUM(E30:E35)</f>
        <v>27000</v>
      </c>
      <c r="F36" s="13">
        <f t="shared" ref="F36" si="6">SUM(F30:F35)</f>
        <v>26000</v>
      </c>
      <c r="G36" s="24">
        <f t="shared" si="5"/>
        <v>0.96296296296296291</v>
      </c>
    </row>
    <row r="37" spans="2:27" ht="18.95" customHeight="1" x14ac:dyDescent="0.25">
      <c r="B37" s="36"/>
      <c r="D37" s="4"/>
      <c r="E37" s="4"/>
      <c r="F37" s="4"/>
      <c r="G37" s="4"/>
    </row>
    <row r="38" spans="2:27" ht="18.95" customHeight="1" x14ac:dyDescent="0.25">
      <c r="B38" s="36"/>
      <c r="D38" s="4"/>
      <c r="E38" s="4"/>
      <c r="F38" s="4"/>
      <c r="G38" s="4"/>
    </row>
    <row r="39" spans="2:27" ht="21.95" customHeight="1" x14ac:dyDescent="0.25">
      <c r="B39" s="36"/>
      <c r="D39" s="19" t="s">
        <v>23</v>
      </c>
      <c r="E39" s="20">
        <f>E25-E36</f>
        <v>93900</v>
      </c>
      <c r="F39" s="20">
        <f t="shared" ref="F39" si="7">F25-F36</f>
        <v>106550</v>
      </c>
      <c r="G39" s="26">
        <f t="shared" ref="G39" si="8">F39/E39</f>
        <v>1.1347177848775294</v>
      </c>
    </row>
    <row r="40" spans="2:27" ht="18.95" customHeight="1" x14ac:dyDescent="0.25">
      <c r="B40" s="36"/>
      <c r="D40" s="6"/>
      <c r="E40" s="6"/>
      <c r="F40" s="6"/>
      <c r="G40" s="6"/>
    </row>
    <row r="41" spans="2:27" ht="18.95" customHeight="1" x14ac:dyDescent="0.25">
      <c r="B41" s="36"/>
      <c r="D41" s="6"/>
      <c r="E41" s="6"/>
      <c r="F41" s="6"/>
      <c r="G41" s="6"/>
    </row>
    <row r="42" spans="2:27" ht="24.95" customHeight="1" thickBot="1" x14ac:dyDescent="0.3">
      <c r="B42" s="36"/>
      <c r="D42" s="9" t="s">
        <v>24</v>
      </c>
      <c r="E42" s="10"/>
      <c r="F42" s="10"/>
      <c r="G42" s="10"/>
    </row>
    <row r="43" spans="2:27" s="1" customFormat="1" ht="5.0999999999999996" customHeight="1" x14ac:dyDescent="0.25">
      <c r="B43" s="36"/>
      <c r="C43" s="4"/>
      <c r="D43" s="7"/>
      <c r="E43" s="7"/>
      <c r="F43" s="7"/>
      <c r="G43" s="7"/>
      <c r="H43"/>
      <c r="I43"/>
      <c r="J43"/>
      <c r="K43"/>
      <c r="L43"/>
      <c r="M43"/>
      <c r="N43"/>
      <c r="O43"/>
      <c r="P43"/>
      <c r="Q43"/>
      <c r="R43"/>
      <c r="S43"/>
      <c r="T43"/>
      <c r="U43"/>
      <c r="V43"/>
      <c r="W43"/>
      <c r="X43"/>
      <c r="Y43"/>
      <c r="Z43"/>
      <c r="AA43"/>
    </row>
    <row r="44" spans="2:27" ht="18.95" customHeight="1" x14ac:dyDescent="0.25">
      <c r="B44" s="36"/>
      <c r="D44" s="14" t="s">
        <v>25</v>
      </c>
      <c r="E44" s="15">
        <v>10000</v>
      </c>
      <c r="F44" s="15">
        <v>12000</v>
      </c>
      <c r="G44" s="25">
        <f t="shared" ref="G44:G55" si="9">F44/E44</f>
        <v>1.2</v>
      </c>
    </row>
    <row r="45" spans="2:27" ht="18.95" customHeight="1" x14ac:dyDescent="0.25">
      <c r="B45" s="36"/>
      <c r="D45" s="14" t="s">
        <v>64</v>
      </c>
      <c r="E45" s="15">
        <v>3500</v>
      </c>
      <c r="F45" s="15">
        <v>5000</v>
      </c>
      <c r="G45" s="25">
        <f t="shared" si="9"/>
        <v>1.4285714285714286</v>
      </c>
    </row>
    <row r="46" spans="2:27" ht="18.95" customHeight="1" x14ac:dyDescent="0.25">
      <c r="B46" s="36"/>
      <c r="D46" s="14" t="s">
        <v>26</v>
      </c>
      <c r="E46" s="15">
        <v>500</v>
      </c>
      <c r="F46" s="15">
        <v>800</v>
      </c>
      <c r="G46" s="25">
        <f t="shared" si="9"/>
        <v>1.6</v>
      </c>
    </row>
    <row r="47" spans="2:27" ht="18.95" customHeight="1" x14ac:dyDescent="0.25">
      <c r="B47" s="36"/>
      <c r="D47" s="14" t="s">
        <v>27</v>
      </c>
      <c r="E47" s="15">
        <v>3000</v>
      </c>
      <c r="F47" s="15">
        <v>6000</v>
      </c>
      <c r="G47" s="25">
        <f t="shared" si="9"/>
        <v>2</v>
      </c>
    </row>
    <row r="48" spans="2:27" ht="18.95" customHeight="1" x14ac:dyDescent="0.25">
      <c r="B48" s="36"/>
      <c r="D48" s="14" t="s">
        <v>65</v>
      </c>
      <c r="E48" s="15">
        <v>500</v>
      </c>
      <c r="F48" s="15">
        <v>500</v>
      </c>
      <c r="G48" s="25">
        <f t="shared" si="9"/>
        <v>1</v>
      </c>
    </row>
    <row r="49" spans="2:27" ht="18.95" customHeight="1" x14ac:dyDescent="0.25">
      <c r="B49" s="36"/>
      <c r="D49" s="14" t="s">
        <v>28</v>
      </c>
      <c r="E49" s="15">
        <v>1500</v>
      </c>
      <c r="F49" s="15">
        <v>1500</v>
      </c>
      <c r="G49" s="25">
        <f t="shared" si="9"/>
        <v>1</v>
      </c>
    </row>
    <row r="50" spans="2:27" ht="18.95" customHeight="1" x14ac:dyDescent="0.25">
      <c r="B50" s="36"/>
      <c r="D50" s="14" t="s">
        <v>29</v>
      </c>
      <c r="E50" s="15">
        <v>1000</v>
      </c>
      <c r="F50" s="15">
        <v>1000</v>
      </c>
      <c r="G50" s="25">
        <f t="shared" si="9"/>
        <v>1</v>
      </c>
    </row>
    <row r="51" spans="2:27" ht="18.95" customHeight="1" x14ac:dyDescent="0.25">
      <c r="B51" s="36"/>
      <c r="D51" s="14" t="s">
        <v>30</v>
      </c>
      <c r="E51" s="15">
        <v>20000</v>
      </c>
      <c r="F51" s="15">
        <v>20000</v>
      </c>
      <c r="G51" s="25">
        <f t="shared" si="9"/>
        <v>1</v>
      </c>
    </row>
    <row r="52" spans="2:27" ht="18.95" customHeight="1" x14ac:dyDescent="0.25">
      <c r="B52" s="36"/>
      <c r="D52" s="14" t="s">
        <v>31</v>
      </c>
      <c r="E52" s="15">
        <v>3000</v>
      </c>
      <c r="F52" s="15">
        <v>3100</v>
      </c>
      <c r="G52" s="25">
        <f t="shared" si="9"/>
        <v>1.0333333333333334</v>
      </c>
    </row>
    <row r="53" spans="2:27" ht="18.95" customHeight="1" x14ac:dyDescent="0.25">
      <c r="B53" s="36"/>
      <c r="D53" s="14" t="s">
        <v>32</v>
      </c>
      <c r="E53" s="15">
        <v>500</v>
      </c>
      <c r="F53" s="15">
        <v>800</v>
      </c>
      <c r="G53" s="25">
        <f t="shared" si="9"/>
        <v>1.6</v>
      </c>
    </row>
    <row r="54" spans="2:27" ht="18.95" customHeight="1" x14ac:dyDescent="0.25">
      <c r="B54" s="36"/>
      <c r="D54" s="14" t="s">
        <v>33</v>
      </c>
      <c r="E54" s="15">
        <v>1000</v>
      </c>
      <c r="F54" s="15">
        <v>1000</v>
      </c>
      <c r="G54" s="25">
        <f t="shared" si="9"/>
        <v>1</v>
      </c>
    </row>
    <row r="55" spans="2:27" ht="18.95" customHeight="1" x14ac:dyDescent="0.25">
      <c r="B55" s="36"/>
      <c r="D55" s="28" t="s">
        <v>34</v>
      </c>
      <c r="E55" s="13">
        <f>SUM(E44:E54)</f>
        <v>44500</v>
      </c>
      <c r="F55" s="13">
        <f t="shared" ref="F55" si="10">SUM(F44:F54)</f>
        <v>51700</v>
      </c>
      <c r="G55" s="24">
        <f t="shared" si="9"/>
        <v>1.1617977528089887</v>
      </c>
    </row>
    <row r="56" spans="2:27" s="1" customFormat="1" ht="21.95" customHeight="1" x14ac:dyDescent="0.25">
      <c r="B56" s="4"/>
      <c r="C56" s="4"/>
      <c r="D56" s="4"/>
      <c r="E56" s="4"/>
      <c r="F56" s="4"/>
      <c r="G56" s="4"/>
      <c r="H56"/>
      <c r="I56"/>
      <c r="J56"/>
      <c r="K56"/>
      <c r="L56"/>
      <c r="M56"/>
      <c r="N56"/>
      <c r="O56"/>
      <c r="P56"/>
      <c r="Q56"/>
      <c r="R56"/>
      <c r="S56"/>
      <c r="T56"/>
      <c r="U56"/>
      <c r="V56"/>
      <c r="W56"/>
      <c r="X56"/>
      <c r="Y56"/>
      <c r="Z56"/>
      <c r="AA56"/>
    </row>
    <row r="57" spans="2:27" s="1" customFormat="1" ht="21.95" customHeight="1" x14ac:dyDescent="0.25">
      <c r="B57" s="4"/>
      <c r="C57" s="4"/>
      <c r="D57" s="4"/>
      <c r="E57" s="4"/>
      <c r="F57" s="4"/>
      <c r="G57" s="4"/>
      <c r="H57"/>
      <c r="I57"/>
      <c r="J57"/>
      <c r="K57"/>
      <c r="L57"/>
      <c r="M57"/>
      <c r="N57"/>
      <c r="O57"/>
      <c r="P57"/>
      <c r="Q57"/>
      <c r="R57"/>
      <c r="S57"/>
      <c r="T57"/>
      <c r="U57"/>
      <c r="V57"/>
      <c r="W57"/>
      <c r="X57"/>
      <c r="Y57"/>
      <c r="Z57"/>
      <c r="AA57"/>
    </row>
    <row r="58" spans="2:27" s="1" customFormat="1" ht="21.95" customHeight="1" x14ac:dyDescent="0.25">
      <c r="B58" s="4"/>
      <c r="C58" s="4"/>
      <c r="D58" s="18" t="s">
        <v>35</v>
      </c>
      <c r="E58" s="20">
        <f>E39-E55</f>
        <v>49400</v>
      </c>
      <c r="F58" s="20">
        <f t="shared" ref="F58" si="11">F39-F55</f>
        <v>54850</v>
      </c>
      <c r="G58" s="26">
        <f t="shared" ref="G58" si="12">F58/E58</f>
        <v>1.1103238866396761</v>
      </c>
      <c r="H58"/>
      <c r="I58"/>
      <c r="J58"/>
      <c r="K58"/>
      <c r="L58"/>
      <c r="M58"/>
      <c r="N58"/>
      <c r="O58"/>
      <c r="P58"/>
      <c r="Q58"/>
      <c r="R58"/>
      <c r="S58"/>
      <c r="T58"/>
      <c r="U58"/>
      <c r="V58"/>
      <c r="W58"/>
      <c r="X58"/>
      <c r="Y58"/>
      <c r="Z58"/>
      <c r="AA58"/>
    </row>
    <row r="59" spans="2:27" s="1" customFormat="1" ht="21.95" customHeight="1" x14ac:dyDescent="0.25">
      <c r="B59" s="4"/>
      <c r="C59" s="4"/>
      <c r="D59" s="4"/>
      <c r="E59" s="4"/>
      <c r="F59" s="4"/>
      <c r="G59" s="4"/>
      <c r="H59"/>
      <c r="I59"/>
      <c r="J59"/>
      <c r="K59"/>
      <c r="L59"/>
      <c r="M59"/>
      <c r="N59"/>
      <c r="O59"/>
      <c r="P59"/>
      <c r="Q59"/>
      <c r="R59"/>
      <c r="S59"/>
      <c r="T59"/>
      <c r="U59"/>
      <c r="V59"/>
      <c r="W59"/>
      <c r="X59"/>
      <c r="Y59"/>
      <c r="Z59"/>
      <c r="AA59"/>
    </row>
    <row r="60" spans="2:27" s="1" customFormat="1" ht="21.95" customHeight="1" x14ac:dyDescent="0.25">
      <c r="B60" s="4"/>
      <c r="C60" s="4"/>
      <c r="D60" s="4"/>
      <c r="E60" s="4"/>
      <c r="F60" s="4"/>
      <c r="G60" s="4"/>
      <c r="H60"/>
      <c r="I60"/>
      <c r="J60"/>
      <c r="K60"/>
      <c r="L60"/>
      <c r="M60"/>
      <c r="N60"/>
      <c r="O60"/>
      <c r="P60"/>
      <c r="Q60"/>
      <c r="R60"/>
      <c r="S60"/>
      <c r="T60"/>
      <c r="U60"/>
      <c r="V60"/>
      <c r="W60"/>
      <c r="X60"/>
      <c r="Y60"/>
      <c r="Z60"/>
      <c r="AA60"/>
    </row>
    <row r="61" spans="2:27" ht="24.95" customHeight="1" thickBot="1" x14ac:dyDescent="0.3">
      <c r="B61" s="37" t="s">
        <v>36</v>
      </c>
      <c r="D61" s="9" t="s">
        <v>36</v>
      </c>
      <c r="E61" s="10"/>
      <c r="F61" s="10"/>
      <c r="G61" s="10"/>
    </row>
    <row r="62" spans="2:27" s="1" customFormat="1" ht="5.0999999999999996" customHeight="1" x14ac:dyDescent="0.25">
      <c r="B62" s="37"/>
      <c r="C62" s="4"/>
      <c r="D62" s="7"/>
      <c r="E62" s="7"/>
      <c r="F62" s="7"/>
      <c r="G62" s="7"/>
      <c r="H62"/>
      <c r="I62"/>
      <c r="J62"/>
      <c r="K62"/>
      <c r="L62"/>
      <c r="M62"/>
      <c r="N62"/>
      <c r="O62"/>
      <c r="P62"/>
      <c r="Q62"/>
      <c r="R62"/>
      <c r="S62"/>
      <c r="T62"/>
      <c r="U62"/>
      <c r="V62"/>
      <c r="W62"/>
      <c r="X62"/>
      <c r="Y62"/>
      <c r="Z62"/>
      <c r="AA62"/>
    </row>
    <row r="63" spans="2:27" ht="18.95" customHeight="1" x14ac:dyDescent="0.25">
      <c r="B63" s="37"/>
      <c r="D63" s="14" t="s">
        <v>37</v>
      </c>
      <c r="E63" s="15">
        <v>5500</v>
      </c>
      <c r="F63" s="15">
        <v>5700</v>
      </c>
      <c r="G63" s="25">
        <f t="shared" ref="G63:G67" si="13">F63/E63</f>
        <v>1.0363636363636364</v>
      </c>
    </row>
    <row r="64" spans="2:27" ht="18.95" customHeight="1" x14ac:dyDescent="0.25">
      <c r="B64" s="37"/>
      <c r="D64" s="14" t="s">
        <v>38</v>
      </c>
      <c r="E64" s="15">
        <v>18500</v>
      </c>
      <c r="F64" s="15">
        <v>21000</v>
      </c>
      <c r="G64" s="25">
        <f t="shared" si="13"/>
        <v>1.1351351351351351</v>
      </c>
    </row>
    <row r="65" spans="2:27" ht="18.95" customHeight="1" x14ac:dyDescent="0.25">
      <c r="B65" s="37"/>
      <c r="D65" s="14" t="s">
        <v>39</v>
      </c>
      <c r="E65" s="15">
        <v>2500</v>
      </c>
      <c r="F65" s="15">
        <v>2500</v>
      </c>
      <c r="G65" s="25">
        <f t="shared" si="13"/>
        <v>1</v>
      </c>
    </row>
    <row r="66" spans="2:27" ht="18.95" customHeight="1" x14ac:dyDescent="0.25">
      <c r="B66" s="37"/>
      <c r="D66" s="14" t="s">
        <v>40</v>
      </c>
      <c r="E66" s="15">
        <v>900</v>
      </c>
      <c r="F66" s="15">
        <v>900</v>
      </c>
      <c r="G66" s="25">
        <f t="shared" si="13"/>
        <v>1</v>
      </c>
    </row>
    <row r="67" spans="2:27" ht="21.95" customHeight="1" x14ac:dyDescent="0.25">
      <c r="B67" s="37"/>
      <c r="D67" s="28" t="s">
        <v>41</v>
      </c>
      <c r="E67" s="13">
        <f>SUM(E63:E66)</f>
        <v>27400</v>
      </c>
      <c r="F67" s="13">
        <f t="shared" ref="F67" si="14">SUM(F63:F66)</f>
        <v>30100</v>
      </c>
      <c r="G67" s="24">
        <f t="shared" si="13"/>
        <v>1.0985401459854014</v>
      </c>
    </row>
    <row r="68" spans="2:27" s="1" customFormat="1" ht="21.95" customHeight="1" x14ac:dyDescent="0.25">
      <c r="B68" s="4"/>
      <c r="C68" s="4"/>
      <c r="D68" s="4"/>
      <c r="E68" s="4"/>
      <c r="F68" s="4"/>
      <c r="G68" s="4"/>
      <c r="H68"/>
      <c r="I68"/>
      <c r="J68"/>
      <c r="K68"/>
      <c r="L68"/>
      <c r="M68"/>
      <c r="N68"/>
      <c r="O68"/>
      <c r="P68"/>
      <c r="Q68"/>
      <c r="R68"/>
      <c r="S68"/>
      <c r="T68"/>
      <c r="U68"/>
      <c r="V68"/>
      <c r="W68"/>
      <c r="X68"/>
      <c r="Y68"/>
      <c r="Z68"/>
      <c r="AA68"/>
    </row>
    <row r="69" spans="2:27" s="1" customFormat="1" ht="21.95" customHeight="1" x14ac:dyDescent="0.25">
      <c r="B69" s="4"/>
      <c r="C69" s="4"/>
      <c r="D69" s="4"/>
      <c r="E69" s="4"/>
      <c r="F69" s="4"/>
      <c r="G69" s="4"/>
      <c r="H69"/>
      <c r="I69"/>
      <c r="J69"/>
      <c r="K69"/>
      <c r="L69"/>
      <c r="M69"/>
      <c r="N69"/>
      <c r="O69"/>
      <c r="P69"/>
      <c r="Q69"/>
      <c r="R69"/>
      <c r="S69"/>
      <c r="T69"/>
      <c r="U69"/>
      <c r="V69"/>
      <c r="W69"/>
      <c r="X69"/>
      <c r="Y69"/>
      <c r="Z69"/>
      <c r="AA69"/>
    </row>
    <row r="70" spans="2:27" s="1" customFormat="1" ht="21.95" customHeight="1" x14ac:dyDescent="0.25">
      <c r="B70" s="4"/>
      <c r="C70" s="4"/>
      <c r="D70" s="8" t="s">
        <v>42</v>
      </c>
      <c r="E70" s="17">
        <f>E58-E67</f>
        <v>22000</v>
      </c>
      <c r="F70" s="17">
        <f t="shared" ref="F70" si="15">F58-F67</f>
        <v>24750</v>
      </c>
      <c r="G70" s="26">
        <f t="shared" ref="G70" si="16">F70/E70</f>
        <v>1.125</v>
      </c>
      <c r="H70"/>
      <c r="I70"/>
      <c r="J70"/>
      <c r="K70"/>
      <c r="L70"/>
      <c r="M70"/>
      <c r="N70"/>
      <c r="O70"/>
      <c r="P70"/>
      <c r="Q70"/>
      <c r="R70"/>
      <c r="S70"/>
      <c r="T70"/>
      <c r="U70"/>
      <c r="V70"/>
      <c r="W70"/>
      <c r="X70"/>
      <c r="Y70"/>
      <c r="Z70"/>
      <c r="AA70"/>
    </row>
    <row r="71" spans="2:27" s="1" customFormat="1" ht="21.95" customHeight="1" x14ac:dyDescent="0.25">
      <c r="B71" s="4"/>
      <c r="C71" s="4"/>
      <c r="D71" s="4"/>
      <c r="E71" s="4"/>
      <c r="F71" s="4"/>
      <c r="G71" s="4"/>
      <c r="H71"/>
      <c r="I71"/>
      <c r="J71"/>
      <c r="K71"/>
      <c r="L71"/>
      <c r="M71"/>
      <c r="N71"/>
      <c r="O71"/>
      <c r="P71"/>
      <c r="Q71"/>
      <c r="R71"/>
      <c r="S71"/>
      <c r="T71"/>
      <c r="U71"/>
      <c r="V71"/>
      <c r="W71"/>
      <c r="X71"/>
      <c r="Y71"/>
      <c r="Z71"/>
      <c r="AA71"/>
    </row>
    <row r="72" spans="2:27" s="1" customFormat="1" ht="21.95" customHeight="1" x14ac:dyDescent="0.25">
      <c r="B72" s="4"/>
      <c r="C72" s="4"/>
      <c r="D72" s="4"/>
      <c r="E72" s="4"/>
      <c r="F72" s="4"/>
      <c r="G72" s="4"/>
      <c r="H72"/>
      <c r="I72"/>
      <c r="J72"/>
      <c r="K72"/>
      <c r="L72"/>
      <c r="M72"/>
      <c r="N72"/>
      <c r="O72"/>
      <c r="P72"/>
      <c r="Q72"/>
      <c r="R72"/>
      <c r="S72"/>
      <c r="T72"/>
      <c r="U72"/>
      <c r="V72"/>
      <c r="W72"/>
      <c r="X72"/>
      <c r="Y72"/>
      <c r="Z72"/>
      <c r="AA72"/>
    </row>
    <row r="73" spans="2:27" ht="24.95" customHeight="1" thickBot="1" x14ac:dyDescent="0.3">
      <c r="B73" s="38" t="s">
        <v>43</v>
      </c>
      <c r="D73" s="9" t="s">
        <v>44</v>
      </c>
      <c r="E73" s="10"/>
      <c r="F73" s="10"/>
      <c r="G73" s="10"/>
    </row>
    <row r="74" spans="2:27" s="1" customFormat="1" ht="5.0999999999999996" customHeight="1" x14ac:dyDescent="0.25">
      <c r="B74" s="38"/>
      <c r="C74" s="4"/>
      <c r="D74" s="7"/>
      <c r="E74" s="7"/>
      <c r="F74" s="7"/>
      <c r="G74" s="7"/>
      <c r="H74"/>
      <c r="I74"/>
      <c r="J74"/>
      <c r="K74"/>
      <c r="L74"/>
      <c r="M74"/>
      <c r="N74"/>
      <c r="O74"/>
      <c r="P74"/>
      <c r="Q74"/>
      <c r="R74"/>
      <c r="S74"/>
      <c r="T74"/>
      <c r="U74"/>
      <c r="V74"/>
      <c r="W74"/>
      <c r="X74"/>
      <c r="Y74"/>
      <c r="Z74"/>
      <c r="AA74"/>
    </row>
    <row r="75" spans="2:27" ht="18.95" customHeight="1" x14ac:dyDescent="0.25">
      <c r="B75" s="38"/>
      <c r="D75" s="14" t="s">
        <v>45</v>
      </c>
      <c r="E75" s="15">
        <v>10000</v>
      </c>
      <c r="F75" s="15">
        <v>12000</v>
      </c>
      <c r="G75" s="25">
        <f t="shared" ref="G75:G77" si="17">F75/E75</f>
        <v>1.2</v>
      </c>
    </row>
    <row r="76" spans="2:27" ht="18.95" customHeight="1" x14ac:dyDescent="0.25">
      <c r="B76" s="38"/>
      <c r="D76" s="14" t="s">
        <v>46</v>
      </c>
      <c r="E76" s="15">
        <v>1000</v>
      </c>
      <c r="F76" s="15">
        <v>1200</v>
      </c>
      <c r="G76" s="25">
        <f t="shared" si="17"/>
        <v>1.2</v>
      </c>
    </row>
    <row r="77" spans="2:27" ht="18.95" customHeight="1" x14ac:dyDescent="0.25">
      <c r="B77" s="38"/>
      <c r="D77" s="28" t="s">
        <v>47</v>
      </c>
      <c r="E77" s="13">
        <f>E75-E76</f>
        <v>9000</v>
      </c>
      <c r="F77" s="13">
        <f t="shared" ref="F77" si="18">F75-F76</f>
        <v>10800</v>
      </c>
      <c r="G77" s="24">
        <f t="shared" si="17"/>
        <v>1.2</v>
      </c>
    </row>
    <row r="78" spans="2:27" ht="15" x14ac:dyDescent="0.25">
      <c r="B78" s="38"/>
      <c r="D78" s="6"/>
      <c r="E78" s="6"/>
      <c r="F78" s="6"/>
      <c r="G78" s="6"/>
    </row>
    <row r="79" spans="2:27" ht="15" x14ac:dyDescent="0.25">
      <c r="B79" s="38"/>
      <c r="D79" s="6"/>
      <c r="E79" s="6"/>
      <c r="F79" s="6"/>
      <c r="G79" s="6"/>
    </row>
    <row r="80" spans="2:27" ht="24.95" customHeight="1" thickBot="1" x14ac:dyDescent="0.3">
      <c r="B80" s="38"/>
      <c r="D80" s="9" t="s">
        <v>48</v>
      </c>
      <c r="E80" s="10"/>
      <c r="F80" s="10"/>
      <c r="G80" s="10"/>
    </row>
    <row r="81" spans="2:27" s="1" customFormat="1" ht="5.0999999999999996" customHeight="1" x14ac:dyDescent="0.25">
      <c r="B81" s="38"/>
      <c r="C81" s="4"/>
      <c r="D81" s="7"/>
      <c r="E81" s="7"/>
      <c r="F81" s="7"/>
      <c r="G81" s="7"/>
      <c r="H81"/>
      <c r="I81"/>
      <c r="J81"/>
      <c r="K81"/>
      <c r="L81"/>
      <c r="M81"/>
      <c r="N81"/>
      <c r="O81"/>
      <c r="P81"/>
      <c r="Q81"/>
      <c r="R81"/>
      <c r="S81"/>
      <c r="T81"/>
      <c r="U81"/>
      <c r="V81"/>
      <c r="W81"/>
      <c r="X81"/>
      <c r="Y81"/>
      <c r="Z81"/>
      <c r="AA81"/>
    </row>
    <row r="82" spans="2:27" ht="18.95" customHeight="1" x14ac:dyDescent="0.25">
      <c r="B82" s="38"/>
      <c r="D82" s="14" t="s">
        <v>49</v>
      </c>
      <c r="E82" s="15">
        <v>0</v>
      </c>
      <c r="F82" s="15">
        <v>0</v>
      </c>
      <c r="G82" s="25" t="e">
        <f t="shared" ref="G82:G84" si="19">F82/E82</f>
        <v>#DIV/0!</v>
      </c>
    </row>
    <row r="83" spans="2:27" ht="18.95" customHeight="1" x14ac:dyDescent="0.25">
      <c r="B83" s="38"/>
      <c r="D83" s="14" t="s">
        <v>50</v>
      </c>
      <c r="E83" s="15">
        <v>15000</v>
      </c>
      <c r="F83" s="15">
        <v>15000</v>
      </c>
      <c r="G83" s="25">
        <f t="shared" si="19"/>
        <v>1</v>
      </c>
    </row>
    <row r="84" spans="2:27" ht="18.95" customHeight="1" x14ac:dyDescent="0.25">
      <c r="B84" s="38"/>
      <c r="D84" s="28" t="s">
        <v>51</v>
      </c>
      <c r="E84" s="13">
        <f>E82-E83</f>
        <v>-15000</v>
      </c>
      <c r="F84" s="13">
        <f t="shared" ref="F84" si="20">F82-F83</f>
        <v>-15000</v>
      </c>
      <c r="G84" s="24">
        <f t="shared" si="19"/>
        <v>1</v>
      </c>
    </row>
    <row r="85" spans="2:27" ht="15" x14ac:dyDescent="0.25">
      <c r="D85" s="6"/>
      <c r="E85" s="6"/>
      <c r="F85" s="6"/>
      <c r="G85" s="6"/>
    </row>
    <row r="86" spans="2:27" ht="15" x14ac:dyDescent="0.25">
      <c r="D86" s="6"/>
      <c r="E86" s="6"/>
      <c r="F86" s="6"/>
      <c r="G86" s="6"/>
    </row>
    <row r="87" spans="2:27" ht="21.95" customHeight="1" x14ac:dyDescent="0.25">
      <c r="B87" s="34" t="s">
        <v>52</v>
      </c>
      <c r="D87" s="18" t="s">
        <v>53</v>
      </c>
      <c r="E87" s="20">
        <f>E70+E77+E84</f>
        <v>16000</v>
      </c>
      <c r="F87" s="20">
        <f t="shared" ref="F87" si="21">F70+F77+F84</f>
        <v>20550</v>
      </c>
      <c r="G87" s="26">
        <f t="shared" ref="G87" si="22">F87/E87</f>
        <v>1.284375</v>
      </c>
    </row>
    <row r="88" spans="2:27" ht="15" x14ac:dyDescent="0.25">
      <c r="B88" s="34"/>
      <c r="D88" s="6"/>
      <c r="E88" s="6"/>
      <c r="F88" s="6"/>
      <c r="G88" s="6"/>
    </row>
    <row r="89" spans="2:27" ht="15" x14ac:dyDescent="0.25">
      <c r="B89" s="34"/>
      <c r="D89" s="6"/>
      <c r="E89" s="6"/>
      <c r="F89" s="6"/>
      <c r="G89" s="6"/>
    </row>
    <row r="90" spans="2:27" ht="24.95" customHeight="1" thickBot="1" x14ac:dyDescent="0.3">
      <c r="B90" s="34"/>
      <c r="D90" s="9" t="s">
        <v>54</v>
      </c>
      <c r="E90" s="10"/>
      <c r="F90" s="10"/>
      <c r="G90" s="10"/>
    </row>
    <row r="91" spans="2:27" s="1" customFormat="1" ht="5.0999999999999996" customHeight="1" x14ac:dyDescent="0.25">
      <c r="B91" s="34"/>
      <c r="C91" s="4"/>
      <c r="D91" s="7"/>
      <c r="E91" s="7"/>
      <c r="F91" s="7"/>
      <c r="G91" s="7"/>
      <c r="H91"/>
      <c r="I91"/>
      <c r="J91"/>
      <c r="K91"/>
      <c r="L91"/>
      <c r="M91"/>
      <c r="N91"/>
      <c r="O91"/>
      <c r="P91"/>
      <c r="Q91"/>
      <c r="R91"/>
      <c r="S91"/>
      <c r="T91"/>
      <c r="U91"/>
      <c r="V91"/>
      <c r="W91"/>
      <c r="X91"/>
      <c r="Y91"/>
      <c r="Z91"/>
      <c r="AA91"/>
    </row>
    <row r="92" spans="2:27" ht="18.95" customHeight="1" x14ac:dyDescent="0.25">
      <c r="B92" s="34"/>
      <c r="D92" s="14" t="s">
        <v>55</v>
      </c>
      <c r="E92" s="15">
        <v>15000</v>
      </c>
      <c r="F92" s="15">
        <v>13000</v>
      </c>
      <c r="G92" s="25">
        <f t="shared" ref="G92:G94" si="23">F92/E92</f>
        <v>0.8666666666666667</v>
      </c>
    </row>
    <row r="93" spans="2:27" ht="18.95" customHeight="1" x14ac:dyDescent="0.25">
      <c r="B93" s="34"/>
      <c r="D93" s="14" t="s">
        <v>56</v>
      </c>
      <c r="E93" s="15">
        <v>10000</v>
      </c>
      <c r="F93" s="15">
        <v>10000</v>
      </c>
      <c r="G93" s="25">
        <f t="shared" si="23"/>
        <v>1</v>
      </c>
    </row>
    <row r="94" spans="2:27" ht="18.95" customHeight="1" x14ac:dyDescent="0.25">
      <c r="B94" s="34"/>
      <c r="D94" s="28" t="s">
        <v>57</v>
      </c>
      <c r="E94" s="13">
        <f>E92-E93</f>
        <v>5000</v>
      </c>
      <c r="F94" s="13">
        <f t="shared" ref="F94" si="24">F92-F93</f>
        <v>3000</v>
      </c>
      <c r="G94" s="24">
        <f t="shared" si="23"/>
        <v>0.6</v>
      </c>
    </row>
    <row r="95" spans="2:27" ht="15" x14ac:dyDescent="0.25">
      <c r="B95" s="34"/>
      <c r="D95" s="6"/>
      <c r="E95" s="6"/>
      <c r="F95" s="6"/>
      <c r="G95" s="6"/>
    </row>
    <row r="96" spans="2:27" ht="15" x14ac:dyDescent="0.25">
      <c r="B96" s="34"/>
      <c r="D96" s="6"/>
      <c r="E96" s="6"/>
      <c r="F96" s="6"/>
      <c r="G96" s="6"/>
    </row>
    <row r="97" spans="2:7" ht="21.95" customHeight="1" x14ac:dyDescent="0.25">
      <c r="B97" s="34"/>
      <c r="D97" s="18" t="s">
        <v>58</v>
      </c>
      <c r="E97" s="20">
        <f>E87+E94</f>
        <v>21000</v>
      </c>
      <c r="F97" s="20">
        <f t="shared" ref="F97" si="25">F87+F94</f>
        <v>23550</v>
      </c>
      <c r="G97" s="26">
        <f t="shared" ref="G97" si="26">F97/E97</f>
        <v>1.1214285714285714</v>
      </c>
    </row>
    <row r="98" spans="2:7" ht="15" x14ac:dyDescent="0.25">
      <c r="B98" s="34"/>
      <c r="D98" s="6"/>
      <c r="E98" s="6"/>
      <c r="F98" s="6"/>
      <c r="G98" s="6"/>
    </row>
    <row r="99" spans="2:7" ht="15" x14ac:dyDescent="0.25">
      <c r="B99" s="34"/>
      <c r="D99" s="6"/>
      <c r="E99" s="6"/>
      <c r="F99" s="6"/>
      <c r="G99" s="6"/>
    </row>
    <row r="100" spans="2:7" ht="21.95" customHeight="1" x14ac:dyDescent="0.25">
      <c r="B100" s="34"/>
      <c r="D100" s="18" t="s">
        <v>59</v>
      </c>
      <c r="E100" s="20">
        <f>E8+E97</f>
        <v>71000</v>
      </c>
      <c r="F100" s="20">
        <f t="shared" ref="F100" si="27">F8+F97</f>
        <v>73550</v>
      </c>
      <c r="G100" s="26">
        <f t="shared" ref="G100" si="28">F100/E100</f>
        <v>1.0359154929577465</v>
      </c>
    </row>
    <row r="101" spans="2:7" ht="15" x14ac:dyDescent="0.25">
      <c r="F101" s="1"/>
      <c r="G101" s="1"/>
    </row>
    <row r="102" spans="2:7" ht="15" x14ac:dyDescent="0.25">
      <c r="F102" s="1"/>
      <c r="G102" s="1"/>
    </row>
    <row r="103" spans="2:7" ht="15" x14ac:dyDescent="0.25">
      <c r="F103" s="1"/>
      <c r="G103" s="1"/>
    </row>
    <row r="104" spans="2:7" customFormat="1" ht="15" hidden="1" x14ac:dyDescent="0.25"/>
    <row r="105" spans="2:7" customFormat="1" ht="15" hidden="1" x14ac:dyDescent="0.25"/>
    <row r="106" spans="2:7" customFormat="1" ht="15" hidden="1" x14ac:dyDescent="0.25"/>
    <row r="107" spans="2:7" customFormat="1" ht="15" hidden="1" x14ac:dyDescent="0.25"/>
    <row r="108" spans="2:7" customFormat="1" ht="15" hidden="1" x14ac:dyDescent="0.25"/>
    <row r="109" spans="2:7" customFormat="1" ht="15" hidden="1" x14ac:dyDescent="0.25"/>
    <row r="110" spans="2:7" customFormat="1" ht="15" hidden="1" x14ac:dyDescent="0.25"/>
    <row r="111" spans="2:7" customFormat="1" ht="15" hidden="1" x14ac:dyDescent="0.25"/>
    <row r="112" spans="2:7" customFormat="1" ht="15" hidden="1" x14ac:dyDescent="0.25"/>
    <row r="113" customFormat="1" ht="15" hidden="1" x14ac:dyDescent="0.25"/>
    <row r="114" customFormat="1" ht="15" hidden="1" x14ac:dyDescent="0.25"/>
    <row r="115" customFormat="1" ht="15" hidden="1" x14ac:dyDescent="0.25"/>
    <row r="116" customFormat="1" ht="15" hidden="1" x14ac:dyDescent="0.25"/>
    <row r="117" customFormat="1" ht="15" hidden="1" x14ac:dyDescent="0.25"/>
    <row r="118" customFormat="1" ht="15" hidden="1" x14ac:dyDescent="0.25"/>
    <row r="119" customFormat="1" ht="15" hidden="1" x14ac:dyDescent="0.25"/>
    <row r="120" customFormat="1" ht="15" hidden="1" x14ac:dyDescent="0.25"/>
    <row r="121" customFormat="1" ht="15" hidden="1" x14ac:dyDescent="0.25"/>
    <row r="122" customFormat="1" ht="15" hidden="1" x14ac:dyDescent="0.25"/>
    <row r="123" customFormat="1" ht="15" hidden="1" x14ac:dyDescent="0.25"/>
    <row r="124" customFormat="1" ht="15" hidden="1" x14ac:dyDescent="0.25"/>
    <row r="125" customFormat="1" ht="15" hidden="1" x14ac:dyDescent="0.25"/>
    <row r="126" customFormat="1" ht="15" hidden="1" x14ac:dyDescent="0.25"/>
    <row r="127" customFormat="1" ht="15" hidden="1" x14ac:dyDescent="0.25"/>
    <row r="128" customFormat="1" ht="15" hidden="1" x14ac:dyDescent="0.25"/>
    <row r="129" customFormat="1" ht="15" hidden="1" x14ac:dyDescent="0.25"/>
    <row r="130" customFormat="1" ht="15" hidden="1" x14ac:dyDescent="0.25"/>
    <row r="131" customFormat="1" ht="15" hidden="1" x14ac:dyDescent="0.25"/>
    <row r="132" customFormat="1" ht="15" hidden="1" x14ac:dyDescent="0.25"/>
    <row r="133" customFormat="1" ht="15" hidden="1" x14ac:dyDescent="0.25"/>
    <row r="134" customFormat="1" ht="15" hidden="1" x14ac:dyDescent="0.25"/>
    <row r="135" customFormat="1" ht="15" hidden="1" x14ac:dyDescent="0.25"/>
    <row r="136" customFormat="1" ht="15" hidden="1" x14ac:dyDescent="0.25"/>
    <row r="137" customFormat="1" ht="15" hidden="1" x14ac:dyDescent="0.25"/>
    <row r="138" customFormat="1" ht="15" hidden="1" x14ac:dyDescent="0.25"/>
    <row r="139" customFormat="1" ht="15" hidden="1" x14ac:dyDescent="0.25"/>
    <row r="140" customFormat="1" ht="15" hidden="1" x14ac:dyDescent="0.25"/>
    <row r="141" customFormat="1" ht="15" hidden="1" x14ac:dyDescent="0.25"/>
    <row r="142" customFormat="1" ht="15" hidden="1" x14ac:dyDescent="0.25"/>
    <row r="143" customFormat="1" ht="15" hidden="1" x14ac:dyDescent="0.25"/>
    <row r="144" customFormat="1" ht="15" hidden="1" x14ac:dyDescent="0.25"/>
    <row r="145" customFormat="1" ht="15" hidden="1" x14ac:dyDescent="0.25"/>
    <row r="146" customFormat="1" ht="15" hidden="1" x14ac:dyDescent="0.25"/>
    <row r="147" customFormat="1" ht="15" hidden="1" x14ac:dyDescent="0.25"/>
    <row r="148" customFormat="1" ht="15" hidden="1" x14ac:dyDescent="0.25"/>
    <row r="149" customFormat="1" ht="15" hidden="1" x14ac:dyDescent="0.25"/>
    <row r="150" customFormat="1" ht="15" hidden="1" x14ac:dyDescent="0.25"/>
    <row r="151" customFormat="1" ht="15" hidden="1" x14ac:dyDescent="0.25"/>
    <row r="152" customFormat="1" ht="15" hidden="1" x14ac:dyDescent="0.25"/>
    <row r="153" customFormat="1" ht="15" hidden="1" x14ac:dyDescent="0.25"/>
    <row r="154" customFormat="1" ht="15" hidden="1" x14ac:dyDescent="0.25"/>
    <row r="155" customFormat="1" ht="15" hidden="1" x14ac:dyDescent="0.25"/>
    <row r="156" customFormat="1" ht="15" hidden="1" x14ac:dyDescent="0.25"/>
    <row r="157" customFormat="1" ht="15" hidden="1" x14ac:dyDescent="0.25"/>
    <row r="158" customFormat="1" ht="15" hidden="1" x14ac:dyDescent="0.25"/>
    <row r="159" customFormat="1" ht="15" hidden="1" x14ac:dyDescent="0.25"/>
    <row r="160" customFormat="1" ht="15" hidden="1" x14ac:dyDescent="0.25"/>
    <row r="161" customFormat="1" ht="15" hidden="1" x14ac:dyDescent="0.25"/>
    <row r="162" customFormat="1" ht="15" hidden="1" x14ac:dyDescent="0.25"/>
    <row r="163" customFormat="1" ht="15" hidden="1" x14ac:dyDescent="0.25"/>
    <row r="164" customFormat="1" ht="15" hidden="1" x14ac:dyDescent="0.25"/>
    <row r="165" customFormat="1" ht="15" hidden="1" x14ac:dyDescent="0.25"/>
    <row r="166" customFormat="1" ht="15" hidden="1" x14ac:dyDescent="0.25"/>
    <row r="167" customFormat="1" ht="15" hidden="1" x14ac:dyDescent="0.25"/>
    <row r="168" customFormat="1" ht="15" hidden="1" x14ac:dyDescent="0.25"/>
    <row r="169" customFormat="1" ht="15" hidden="1" x14ac:dyDescent="0.25"/>
    <row r="170" customFormat="1" ht="15" hidden="1" x14ac:dyDescent="0.25"/>
    <row r="171" customFormat="1" ht="15" hidden="1" x14ac:dyDescent="0.25"/>
    <row r="172" customFormat="1" ht="15" hidden="1" x14ac:dyDescent="0.25"/>
    <row r="173" customFormat="1" ht="15" hidden="1" x14ac:dyDescent="0.25"/>
    <row r="174" customFormat="1" ht="15" hidden="1" x14ac:dyDescent="0.25"/>
    <row r="175" customFormat="1" ht="15" hidden="1" x14ac:dyDescent="0.25"/>
    <row r="176" customFormat="1" ht="15" hidden="1" x14ac:dyDescent="0.25"/>
    <row r="177" customFormat="1" ht="15" hidden="1" x14ac:dyDescent="0.25"/>
    <row r="178" customFormat="1" ht="15" hidden="1" x14ac:dyDescent="0.25"/>
    <row r="179" customFormat="1" ht="15" hidden="1" x14ac:dyDescent="0.25"/>
    <row r="180" customFormat="1" ht="15" hidden="1" x14ac:dyDescent="0.25"/>
    <row r="181" customFormat="1" ht="15" hidden="1" x14ac:dyDescent="0.25"/>
    <row r="182" customFormat="1" ht="15" hidden="1" x14ac:dyDescent="0.25"/>
    <row r="183" customFormat="1" ht="15" hidden="1" x14ac:dyDescent="0.25"/>
    <row r="184" customFormat="1" ht="15" hidden="1" x14ac:dyDescent="0.25"/>
    <row r="185" customFormat="1" ht="15" hidden="1" x14ac:dyDescent="0.25"/>
    <row r="186" customFormat="1" ht="15" hidden="1" x14ac:dyDescent="0.25"/>
    <row r="187" customFormat="1" ht="15" hidden="1" x14ac:dyDescent="0.25"/>
    <row r="188" customFormat="1" ht="15" hidden="1" x14ac:dyDescent="0.25"/>
    <row r="189" customFormat="1" ht="15" hidden="1" x14ac:dyDescent="0.25"/>
    <row r="190" customFormat="1" ht="15" hidden="1" x14ac:dyDescent="0.25"/>
    <row r="191" customFormat="1" ht="15" hidden="1" x14ac:dyDescent="0.25"/>
    <row r="192" customFormat="1" ht="15" hidden="1" x14ac:dyDescent="0.25"/>
    <row r="193" customFormat="1" ht="15" hidden="1" x14ac:dyDescent="0.25"/>
    <row r="194" customFormat="1" ht="15" hidden="1" x14ac:dyDescent="0.25"/>
    <row r="195" customFormat="1" ht="15" hidden="1" x14ac:dyDescent="0.25"/>
    <row r="196" customFormat="1" ht="15" hidden="1" x14ac:dyDescent="0.25"/>
    <row r="197" customFormat="1" ht="15" hidden="1" x14ac:dyDescent="0.25"/>
    <row r="198" customFormat="1" ht="15" hidden="1" x14ac:dyDescent="0.25"/>
    <row r="199" customFormat="1" ht="15" hidden="1" x14ac:dyDescent="0.25"/>
    <row r="200" customFormat="1" ht="15" hidden="1" x14ac:dyDescent="0.25"/>
    <row r="201" customFormat="1" ht="15" hidden="1" x14ac:dyDescent="0.25"/>
    <row r="202" customFormat="1" ht="15" hidden="1" x14ac:dyDescent="0.25"/>
    <row r="203" customFormat="1" ht="15" hidden="1" x14ac:dyDescent="0.25"/>
    <row r="204" customFormat="1" ht="15" hidden="1" x14ac:dyDescent="0.25"/>
  </sheetData>
  <sheetProtection algorithmName="SHA-512" hashValue="5tfKQqMaZRQ9q/F6LNfOJMPows2Feia7+gQ26Fk7540ZXs+tA182uEiXX6+jKl0yeVbrTPuqK0u//WFpZzrUfw==" saltValue="yUPmSRSGKrtvuWxyoDn41g==" spinCount="100000" sheet="1" objects="1" scenarios="1" selectLockedCells="1"/>
  <mergeCells count="7">
    <mergeCell ref="B6:D6"/>
    <mergeCell ref="B4:G4"/>
    <mergeCell ref="B87:B100"/>
    <mergeCell ref="B10:B25"/>
    <mergeCell ref="B28:B55"/>
    <mergeCell ref="B61:B67"/>
    <mergeCell ref="B73:B84"/>
  </mergeCells>
  <pageMargins left="0.78740157499999996" right="0.78740157499999996" top="0.984251969" bottom="0.984251969" header="0.49212598499999999" footer="0.49212598499999999"/>
  <pageSetup paperSize="9"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C8F7A5-81FC-4F24-9E94-A5F3F5928E88}">
  <dimension ref="A1:K36"/>
  <sheetViews>
    <sheetView showGridLines="0" showRowColHeaders="0" zoomScaleNormal="100" workbookViewId="0">
      <selection activeCell="K28" sqref="K28"/>
    </sheetView>
  </sheetViews>
  <sheetFormatPr defaultColWidth="0" defaultRowHeight="15" customHeight="1" zeroHeight="1" x14ac:dyDescent="0.25"/>
  <cols>
    <col min="1" max="9" width="9.140625" customWidth="1"/>
    <col min="10" max="10" width="16.42578125" customWidth="1"/>
    <col min="11" max="11" width="2.140625" customWidth="1"/>
    <col min="12" max="16384" width="0.140625" hidden="1"/>
  </cols>
  <sheetData>
    <row r="1" spans="1:11" x14ac:dyDescent="0.25">
      <c r="A1" s="29"/>
      <c r="B1" s="29"/>
      <c r="C1" s="29"/>
      <c r="D1" s="29"/>
      <c r="E1" s="29"/>
      <c r="F1" s="29"/>
      <c r="G1" s="29"/>
      <c r="H1" s="29"/>
      <c r="I1" s="29"/>
      <c r="J1" s="29"/>
      <c r="K1" s="29"/>
    </row>
    <row r="2" spans="1:11" x14ac:dyDescent="0.25">
      <c r="A2" s="29"/>
      <c r="B2" s="29"/>
      <c r="C2" s="29"/>
      <c r="D2" s="29"/>
      <c r="E2" s="29"/>
      <c r="F2" s="29"/>
      <c r="G2" s="29"/>
      <c r="H2" s="29"/>
      <c r="I2" s="29"/>
      <c r="J2" s="29"/>
      <c r="K2" s="29"/>
    </row>
    <row r="3" spans="1:11" x14ac:dyDescent="0.25">
      <c r="A3" s="29"/>
      <c r="B3" s="29"/>
      <c r="C3" s="29"/>
      <c r="D3" s="29"/>
      <c r="E3" s="29"/>
      <c r="F3" s="29"/>
      <c r="G3" s="29"/>
      <c r="H3" s="29"/>
      <c r="I3" s="29"/>
      <c r="J3" s="29"/>
      <c r="K3" s="29"/>
    </row>
    <row r="4" spans="1:11" x14ac:dyDescent="0.25">
      <c r="A4" s="29"/>
      <c r="B4" s="29"/>
      <c r="C4" s="29"/>
      <c r="D4" s="29"/>
      <c r="E4" s="29"/>
      <c r="F4" s="29"/>
      <c r="G4" s="29"/>
      <c r="H4" s="29"/>
      <c r="I4" s="29"/>
      <c r="J4" s="29"/>
      <c r="K4" s="29"/>
    </row>
    <row r="5" spans="1:11" x14ac:dyDescent="0.25">
      <c r="A5" s="29"/>
      <c r="B5" s="29"/>
      <c r="C5" s="29"/>
      <c r="D5" s="29"/>
      <c r="E5" s="29"/>
      <c r="F5" s="29"/>
      <c r="G5" s="29"/>
      <c r="H5" s="29"/>
      <c r="I5" s="29"/>
      <c r="J5" s="29"/>
      <c r="K5" s="29"/>
    </row>
    <row r="6" spans="1:11" x14ac:dyDescent="0.25">
      <c r="A6" s="29"/>
      <c r="B6" s="29"/>
      <c r="C6" s="29"/>
      <c r="D6" s="29"/>
      <c r="E6" s="29"/>
      <c r="F6" s="29"/>
      <c r="G6" s="29"/>
      <c r="H6" s="29"/>
      <c r="I6" s="29"/>
      <c r="J6" s="29"/>
      <c r="K6" s="29"/>
    </row>
    <row r="7" spans="1:11" x14ac:dyDescent="0.25">
      <c r="A7" s="29"/>
      <c r="B7" s="29"/>
      <c r="C7" s="29"/>
      <c r="D7" s="29"/>
      <c r="E7" s="29"/>
      <c r="F7" s="29"/>
      <c r="G7" s="29"/>
      <c r="H7" s="29"/>
      <c r="I7" s="29"/>
      <c r="J7" s="29"/>
      <c r="K7" s="29"/>
    </row>
    <row r="8" spans="1:11" x14ac:dyDescent="0.25">
      <c r="A8" s="29"/>
      <c r="B8" s="29"/>
      <c r="C8" s="29"/>
      <c r="D8" s="29"/>
      <c r="E8" s="29"/>
      <c r="F8" s="29"/>
      <c r="G8" s="29"/>
      <c r="H8" s="29"/>
      <c r="I8" s="29"/>
      <c r="J8" s="29"/>
      <c r="K8" s="29"/>
    </row>
    <row r="9" spans="1:11" x14ac:dyDescent="0.25">
      <c r="A9" s="29"/>
      <c r="B9" s="29"/>
      <c r="C9" s="29"/>
      <c r="D9" s="29"/>
      <c r="E9" s="29"/>
      <c r="F9" s="29"/>
      <c r="G9" s="29"/>
      <c r="H9" s="29"/>
      <c r="I9" s="29"/>
      <c r="J9" s="29"/>
      <c r="K9" s="29"/>
    </row>
    <row r="10" spans="1:11" x14ac:dyDescent="0.25">
      <c r="A10" s="29"/>
      <c r="B10" s="29"/>
      <c r="C10" s="29"/>
      <c r="D10" s="29"/>
      <c r="E10" s="29"/>
      <c r="F10" s="29"/>
      <c r="G10" s="29"/>
      <c r="H10" s="29"/>
      <c r="I10" s="29"/>
      <c r="J10" s="29"/>
      <c r="K10" s="29"/>
    </row>
    <row r="11" spans="1:11" x14ac:dyDescent="0.25">
      <c r="A11" s="29"/>
      <c r="B11" s="29"/>
      <c r="C11" s="29"/>
      <c r="D11" s="29"/>
      <c r="E11" s="29"/>
      <c r="F11" s="29"/>
      <c r="G11" s="29"/>
      <c r="H11" s="29"/>
      <c r="I11" s="29"/>
      <c r="J11" s="29"/>
      <c r="K11" s="29"/>
    </row>
    <row r="12" spans="1:11" x14ac:dyDescent="0.25">
      <c r="A12" s="29"/>
      <c r="B12" s="29"/>
      <c r="C12" s="29"/>
      <c r="D12" s="29"/>
      <c r="E12" s="29"/>
      <c r="F12" s="29"/>
      <c r="G12" s="29"/>
      <c r="H12" s="29"/>
      <c r="I12" s="29"/>
      <c r="J12" s="29"/>
      <c r="K12" s="29"/>
    </row>
    <row r="13" spans="1:11" x14ac:dyDescent="0.25">
      <c r="A13" s="29"/>
      <c r="B13" s="29"/>
      <c r="C13" s="29"/>
      <c r="D13" s="29"/>
      <c r="E13" s="29"/>
      <c r="F13" s="29"/>
      <c r="G13" s="29"/>
      <c r="H13" s="29"/>
      <c r="I13" s="29"/>
      <c r="J13" s="29"/>
      <c r="K13" s="29"/>
    </row>
    <row r="14" spans="1:11" x14ac:dyDescent="0.25">
      <c r="A14" s="29"/>
      <c r="B14" s="29"/>
      <c r="C14" s="29"/>
      <c r="D14" s="29"/>
      <c r="E14" s="29"/>
      <c r="F14" s="29"/>
      <c r="G14" s="29"/>
      <c r="H14" s="29"/>
      <c r="I14" s="29"/>
      <c r="J14" s="29"/>
      <c r="K14" s="29"/>
    </row>
    <row r="15" spans="1:11" x14ac:dyDescent="0.25">
      <c r="A15" s="29"/>
      <c r="B15" s="29"/>
      <c r="C15" s="29"/>
      <c r="D15" s="29"/>
      <c r="E15" s="29"/>
      <c r="F15" s="29"/>
      <c r="G15" s="29"/>
      <c r="H15" s="29"/>
      <c r="I15" s="29"/>
      <c r="J15" s="29"/>
      <c r="K15" s="29"/>
    </row>
    <row r="16" spans="1:11" x14ac:dyDescent="0.25">
      <c r="A16" s="29"/>
      <c r="B16" s="29"/>
      <c r="C16" s="29"/>
      <c r="D16" s="29"/>
      <c r="E16" s="29"/>
      <c r="F16" s="29"/>
      <c r="G16" s="29"/>
      <c r="H16" s="29"/>
      <c r="I16" s="29"/>
      <c r="J16" s="29"/>
      <c r="K16" s="29"/>
    </row>
    <row r="17" spans="1:11" x14ac:dyDescent="0.25">
      <c r="A17" s="29"/>
      <c r="B17" s="29"/>
      <c r="C17" s="29"/>
      <c r="D17" s="29"/>
      <c r="E17" s="29"/>
      <c r="F17" s="29"/>
      <c r="G17" s="29"/>
      <c r="H17" s="29"/>
      <c r="I17" s="29"/>
      <c r="J17" s="29"/>
      <c r="K17" s="29"/>
    </row>
    <row r="18" spans="1:11" x14ac:dyDescent="0.25">
      <c r="A18" s="29"/>
      <c r="B18" s="29"/>
      <c r="C18" s="29"/>
      <c r="D18" s="29"/>
      <c r="E18" s="29"/>
      <c r="F18" s="29"/>
      <c r="G18" s="29"/>
      <c r="H18" s="29"/>
      <c r="I18" s="29"/>
      <c r="J18" s="29"/>
      <c r="K18" s="29"/>
    </row>
    <row r="19" spans="1:11" x14ac:dyDescent="0.25">
      <c r="A19" s="29"/>
      <c r="B19" s="29"/>
      <c r="C19" s="29"/>
      <c r="D19" s="29"/>
      <c r="E19" s="29"/>
      <c r="F19" s="29"/>
      <c r="G19" s="29"/>
      <c r="H19" s="29"/>
      <c r="I19" s="29"/>
      <c r="J19" s="29"/>
      <c r="K19" s="29"/>
    </row>
    <row r="20" spans="1:11" x14ac:dyDescent="0.25">
      <c r="A20" s="29"/>
      <c r="B20" s="29"/>
      <c r="C20" s="29"/>
      <c r="D20" s="29"/>
      <c r="E20" s="29"/>
      <c r="F20" s="29"/>
      <c r="G20" s="29"/>
      <c r="H20" s="29"/>
      <c r="I20" s="29"/>
      <c r="J20" s="29"/>
      <c r="K20" s="29"/>
    </row>
    <row r="21" spans="1:11" x14ac:dyDescent="0.25">
      <c r="A21" s="29"/>
      <c r="B21" s="29"/>
      <c r="C21" s="29"/>
      <c r="D21" s="29"/>
      <c r="E21" s="29"/>
      <c r="F21" s="29"/>
      <c r="G21" s="29"/>
      <c r="H21" s="29"/>
      <c r="I21" s="29"/>
      <c r="J21" s="29"/>
      <c r="K21" s="29"/>
    </row>
    <row r="22" spans="1:11" x14ac:dyDescent="0.25">
      <c r="A22" s="29"/>
      <c r="B22" s="29"/>
      <c r="C22" s="29"/>
      <c r="D22" s="29"/>
      <c r="E22" s="29"/>
      <c r="F22" s="29"/>
      <c r="G22" s="29"/>
      <c r="H22" s="29"/>
      <c r="I22" s="29"/>
      <c r="J22" s="29"/>
      <c r="K22" s="29"/>
    </row>
    <row r="23" spans="1:11" x14ac:dyDescent="0.25">
      <c r="A23" s="29"/>
      <c r="B23" s="29"/>
      <c r="C23" s="29"/>
      <c r="D23" s="29"/>
      <c r="E23" s="29"/>
      <c r="F23" s="29"/>
      <c r="G23" s="29"/>
      <c r="H23" s="29"/>
      <c r="I23" s="29"/>
      <c r="J23" s="29"/>
      <c r="K23" s="29"/>
    </row>
    <row r="24" spans="1:11" x14ac:dyDescent="0.25">
      <c r="A24" s="29"/>
      <c r="B24" s="29"/>
      <c r="C24" s="29"/>
      <c r="D24" s="29"/>
      <c r="E24" s="29"/>
      <c r="F24" s="29"/>
      <c r="G24" s="29"/>
      <c r="H24" s="29"/>
      <c r="I24" s="29"/>
      <c r="J24" s="29"/>
      <c r="K24" s="29"/>
    </row>
    <row r="25" spans="1:11" x14ac:dyDescent="0.25">
      <c r="A25" s="29"/>
      <c r="B25" s="29"/>
      <c r="C25" s="29"/>
      <c r="D25" s="29"/>
      <c r="E25" s="29"/>
      <c r="F25" s="29"/>
      <c r="G25" s="29"/>
      <c r="H25" s="29"/>
      <c r="I25" s="29"/>
      <c r="J25" s="29"/>
      <c r="K25" s="29"/>
    </row>
    <row r="26" spans="1:11" x14ac:dyDescent="0.25">
      <c r="A26" s="29"/>
      <c r="B26" s="29"/>
      <c r="C26" s="29"/>
      <c r="D26" s="29"/>
      <c r="E26" s="29"/>
      <c r="F26" s="29"/>
      <c r="G26" s="29"/>
      <c r="H26" s="29"/>
      <c r="I26" s="29"/>
      <c r="J26" s="29"/>
      <c r="K26" s="29"/>
    </row>
    <row r="27" spans="1:11" x14ac:dyDescent="0.25">
      <c r="A27" s="29"/>
      <c r="B27" s="29"/>
      <c r="C27" s="29"/>
      <c r="D27" s="29"/>
      <c r="E27" s="29"/>
      <c r="F27" s="29"/>
      <c r="G27" s="29"/>
      <c r="H27" s="29"/>
      <c r="I27" s="29"/>
      <c r="J27" s="29"/>
      <c r="K27" s="29"/>
    </row>
    <row r="28" spans="1:11" ht="11.25" customHeight="1" x14ac:dyDescent="0.25">
      <c r="A28" s="29"/>
      <c r="B28" s="29"/>
      <c r="C28" s="29"/>
      <c r="D28" s="29"/>
      <c r="E28" s="29"/>
      <c r="F28" s="29"/>
      <c r="G28" s="29"/>
      <c r="H28" s="29"/>
      <c r="I28" s="29"/>
      <c r="J28" s="29"/>
      <c r="K28" s="29"/>
    </row>
    <row r="33" ht="15" hidden="1" customHeight="1" x14ac:dyDescent="0.25"/>
    <row r="34" ht="15" hidden="1" customHeight="1" x14ac:dyDescent="0.25"/>
    <row r="35" ht="15" hidden="1" customHeight="1" x14ac:dyDescent="0.25"/>
    <row r="36" ht="15" hidden="1" customHeight="1" x14ac:dyDescent="0.25"/>
  </sheetData>
  <sheetProtection algorithmName="SHA-512" hashValue="X8vqHyDzfHiCX5araPihU5n2LNPK5SUowpH6bTXcv/eF20hUVU0MXEPVr5LNTGCpm1Pi+s5mhceOFgl1e/iDCg==" saltValue="9ue/Sv0JAPf4Kp8zm8Wqnw==" spinCount="100000" sheet="1" objects="1" scenarios="1"/>
  <pageMargins left="0.511811024" right="0.511811024" top="0.78740157499999996" bottom="0.78740157499999996" header="0.31496062000000002" footer="0.31496062000000002"/>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3</vt:i4>
      </vt:variant>
    </vt:vector>
  </HeadingPairs>
  <TitlesOfParts>
    <vt:vector size="3" baseType="lpstr">
      <vt:lpstr>INICIO</vt:lpstr>
      <vt:lpstr>Orçamento</vt:lpstr>
      <vt:lpstr>GANHE UM CUPOM DE DESCONTO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Excel Solução - excelsolucao.com.br</dc:creator>
  <cp:keywords>Excel Solução - excelsolucao.com.br</cp:keywords>
  <cp:lastModifiedBy>USUARIO</cp:lastModifiedBy>
  <cp:lastPrinted>2017-04-15T16:19:42Z</cp:lastPrinted>
  <dcterms:created xsi:type="dcterms:W3CDTF">2017-03-25T14:14:55Z</dcterms:created>
  <dcterms:modified xsi:type="dcterms:W3CDTF">2021-01-25T23:15:43Z</dcterms:modified>
</cp:coreProperties>
</file>